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73" documentId="120_S{2AC9BD13-BADA-5192-A53E-5A8FF88502F6}" xr6:coauthVersionLast="47" xr6:coauthVersionMax="47" xr10:uidLastSave="{F0DE1011-AB48-4142-85E9-F716A325B0E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<sst xmlns="http://schemas.openxmlformats.org/spreadsheetml/2006/main" count="180281" uniqueCount="39125">
  <si>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</si>
  <si>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</si>
  <si>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</si>
  <si>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</si>
  <si>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</si>
  <si>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</si>
  <si>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</si>
  <si>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</si>
  <si>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</si>
  <si>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</si>
  <si>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</si>
  <si>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</si>
  <si>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</si>
  <si>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</si>
  <si>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</si>
  <si>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</si>
  <si>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</si>
  <si>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</si>
  <si>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</si>
  <si>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</si>
  <si>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</si>
  <si>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</si>
  <si>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</si>
  <si>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</si>
  <si>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</si>
  <si>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</si>
  <si>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</si>
  <si>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</si>
  <si>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</si>
  <si>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</si>
  <si>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</si>
  <si>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</si>
  <si>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</si>
  <si>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</si>
  <si>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</si>
  <si>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</si>
  <si>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</si>
  <si>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</si>
  <si>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</si>
  <si>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</si>
  <si>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</si>
  <si>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</si>
  <si>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</si>
  <si>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</si>
  <si>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</si>
  <si>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</si>
  <si>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</si>
  <si>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</si>
  <si>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</si>
  <si>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</si>
  <si>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</si>
  <si>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</si>
  <si>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</si>
  <si>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</si>
  <si>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</si>
  <si>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</si>
  <si>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</si>
  <si>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</si>
  <si>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</si>
  <si>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</si>
  <si>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</si>
  <si>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</si>
  <si>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</si>
  <si>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</si>
  <si>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</si>
  <si>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</si>
  <si>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</si>
  <si>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</si>
  <si>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</si>
  <si>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</si>
  <si>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</si>
  <si>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</si>
  <si>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</si>
  <si>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</si>
  <si>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</si>
  <si>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</si>
  <si>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</si>
  <si>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</si>
  <si>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</si>
  <si>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</si>
  <si>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</si>
  <si>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</si>
  <si>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</si>
  <si>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</si>
  <si>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</si>
  <si>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</si>
  <si>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</si>
  <si>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</si>
  <si>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</si>
  <si>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</si>
  <si>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</si>
  <si>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</si>
  <si>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</si>
  <si>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</si>
  <si>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</si>
  <si>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</si>
  <si>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</si>
  <si>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</si>
  <si>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</si>
  <si>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</si>
  <si>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</si>
  <si>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</si>
  <si>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</si>
  <si>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</si>
  <si>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</si>
  <si>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</si>
  <si>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</si>
  <si>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</si>
  <si>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</si>
  <si>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</si>
  <si>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</si>
  <si>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</si>
  <si>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</si>
  <si>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</si>
  <si>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</si>
  <si>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</si>
  <si>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</si>
  <si>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</si>
  <si>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</si>
  <si>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</si>
  <si>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</si>
  <si>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</si>
  <si>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</si>
  <si>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</si>
  <si>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</si>
  <si>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</si>
  <si>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</si>
  <si>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</si>
  <si>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</si>
  <si>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</si>
  <si>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</si>
  <si>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</si>
  <si>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</si>
  <si>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</si>
  <si>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</si>
  <si>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</si>
  <si>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</si>
  <si>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</si>
  <si>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</si>
  <si>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</si>
  <si>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</si>
  <si>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</si>
  <si>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</si>
  <si>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</si>
  <si>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</si>
  <si>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</si>
  <si>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</si>
  <si>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</si>
  <si>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</si>
  <si>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</si>
  <si>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</si>
  <si>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</si>
  <si>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</si>
  <si>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</si>
  <si>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</si>
  <si>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</si>
  <si>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</si>
  <si>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</si>
  <si>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</si>
  <si>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</si>
  <si>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</si>
  <si>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</si>
  <si>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</si>
  <si>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</si>
  <si>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</si>
  <si>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</si>
  <si>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</si>
  <si>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</si>
  <si>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</si>
  <si>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</si>
  <si>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</si>
  <si>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</si>
  <si>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</si>
  <si>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</si>
  <si>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</si>
  <si>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</si>
  <si>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</si>
  <si>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</si>
  <si>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</si>
  <si>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</si>
  <si>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</si>
  <si>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</si>
  <si>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</si>
  <si>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</si>
  <si>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</si>
  <si>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</si>
  <si>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</si>
  <si>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</si>
  <si>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</si>
  <si>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</si>
  <si>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</si>
  <si>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</si>
  <si>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</si>
  <si>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</si>
  <si>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</si>
  <si>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</si>
  <si>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</si>
  <si>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</si>
  <si>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</si>
  <si>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</si>
  <si>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</si>
  <si>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</si>
  <si>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</si>
  <si>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</si>
  <si>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</si>
  <si>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</si>
  <si>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</si>
  <si>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</si>
  <si>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</si>
  <si>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</si>
  <si>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</si>
  <si>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</si>
  <si>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</si>
  <si>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</si>
  <si>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</si>
  <si>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</si>
  <si>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</si>
  <si>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</si>
  <si>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</si>
  <si>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</si>
  <si>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</si>
  <si>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</si>
  <si>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</si>
  <si>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</si>
  <si>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</si>
  <si>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</si>
  <si>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</si>
  <si>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</si>
  <si>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</si>
  <si>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</si>
  <si>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</si>
  <si>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</si>
  <si>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</si>
  <si>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</si>
  <si>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</si>
  <si>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</si>
  <si>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</si>
  <si>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</si>
  <si>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</si>
  <si>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</si>
  <si>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</si>
  <si>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</si>
  <si>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</si>
  <si>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</si>
  <si>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</si>
  <si>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</si>
  <si>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</si>
  <si>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</si>
  <si>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</si>
  <si>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</si>
  <si>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</si>
  <si>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</si>
  <si>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</si>
  <si>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</si>
  <si>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</si>
  <si>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</si>
  <si>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</si>
  <si>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</si>
  <si>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</si>
  <si>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</si>
  <si>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</si>
  <si>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</si>
  <si>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</si>
  <si>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</si>
  <si>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</si>
  <si>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</si>
  <si>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</si>
  <si>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</si>
  <si>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</si>
  <si>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</si>
  <si>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</si>
  <si>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</si>
  <si>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</si>
  <si>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</si>
  <si>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</si>
  <si>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</si>
  <si>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</si>
  <si>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</si>
  <si>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</si>
  <si>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</si>
  <si>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</si>
  <si>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</si>
  <si>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</si>
  <si>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</si>
  <si>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</si>
  <si>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</si>
  <si>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</si>
  <si>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</si>
  <si>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</si>
  <si>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</si>
  <si>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</si>
  <si>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</si>
  <si>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</si>
  <si>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</si>
  <si>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</si>
  <si>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</si>
  <si>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</si>
  <si>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</si>
  <si>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</si>
  <si>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</si>
  <si>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</si>
  <si>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</si>
  <si>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</si>
  <si>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</si>
  <si>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</si>
  <si>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</si>
  <si>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</si>
  <si>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</si>
  <si>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</si>
  <si>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</si>
  <si>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</si>
  <si>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</si>
  <si>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</si>
  <si>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</si>
  <si>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</si>
  <si>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</si>
  <si>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</si>
  <si>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</si>
  <si>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</si>
  <si>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</si>
  <si>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</si>
  <si>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</si>
  <si>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</si>
  <si>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</si>
  <si>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</si>
  <si>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</si>
  <si>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</si>
  <si>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</si>
  <si>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</si>
  <si>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</si>
  <si>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</si>
  <si>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</si>
  <si>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</si>
  <si>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</si>
  <si>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</si>
  <si>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</si>
  <si>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</si>
  <si>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</si>
  <si>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</si>
  <si>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</si>
  <si>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</si>
  <si>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</si>
  <si>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</si>
  <si>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</si>
  <si>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</si>
  <si>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</si>
  <si>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</si>
  <si>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</si>
  <si>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</si>
  <si>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</si>
  <si>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</si>
  <si>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</si>
  <si>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</si>
  <si>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</si>
  <si>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</si>
  <si>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</si>
  <si>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</si>
  <si>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</si>
  <si>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</si>
  <si>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</si>
  <si>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</si>
  <si>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</si>
  <si>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</si>
  <si>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</si>
  <si>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</si>
  <si>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</si>
  <si>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</si>
  <si>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</si>
  <si>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</si>
  <si>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</si>
  <si>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</si>
  <si>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</si>
  <si>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</si>
  <si>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</si>
  <si>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</si>
  <si>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</si>
  <si>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</si>
  <si>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</si>
  <si>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</si>
  <si>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</si>
  <si>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</si>
  <si>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</si>
  <si>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</si>
  <si>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</si>
  <si>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</si>
  <si>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</si>
  <si>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</si>
  <si>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</si>
  <si>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</si>
  <si>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</si>
  <si>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</si>
  <si>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</si>
  <si>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</si>
  <si>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</si>
  <si>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</si>
  <si>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</si>
  <si>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</si>
  <si>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</si>
  <si>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</si>
  <si>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</si>
  <si>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</si>
  <si>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</si>
  <si>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</si>
  <si>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</si>
  <si>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</si>
  <si>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</si>
  <si>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</si>
  <si>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</si>
  <si>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</si>
  <si>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</si>
  <si>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</si>
  <si>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</si>
  <si>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</si>
  <si>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</si>
  <si>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</si>
  <si>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</si>
  <si>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</si>
  <si>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</si>
  <si>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</si>
  <si>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</si>
  <si>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</si>
  <si>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</si>
  <si>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</si>
  <si>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</si>
  <si>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</si>
  <si>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</si>
  <si>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</si>
  <si>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</si>
  <si>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</si>
  <si>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</si>
  <si>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</si>
  <si>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</si>
  <si>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</si>
  <si>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</si>
  <si>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</si>
  <si>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</si>
  <si>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</si>
  <si>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</si>
  <si>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</si>
  <si>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</si>
  <si>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</si>
  <si>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</si>
  <si>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</si>
  <si>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</si>
  <si>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</si>
  <si>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</si>
  <si>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</si>
  <si>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</si>
  <si>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</si>
  <si>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</si>
  <si>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</si>
  <si>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</si>
  <si>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</si>
  <si>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</si>
  <si>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</si>
  <si>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</si>
  <si>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</si>
  <si>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</si>
  <si>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</si>
  <si>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</si>
  <si>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</si>
  <si>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</si>
  <si>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</si>
  <si>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</si>
  <si>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</si>
  <si>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</si>
  <si>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</si>
  <si>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</si>
  <si>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</si>
  <si>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</si>
  <si>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</si>
  <si>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</si>
  <si>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</si>
  <si>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</si>
  <si>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</si>
  <si>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</si>
  <si>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</si>
  <si>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</si>
  <si>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</si>
  <si>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</si>
  <si>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</si>
  <si>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</si>
  <si>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</si>
  <si>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</si>
  <si>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</si>
  <si>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</si>
  <si>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</si>
  <si>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</si>
  <si>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</si>
  <si>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</si>
  <si>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</si>
  <si>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</si>
  <si>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</si>
  <si>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</si>
  <si>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</si>
  <si>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</si>
  <si>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</si>
  <si>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</si>
  <si>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</si>
  <si>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</si>
  <si>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</si>
  <si>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</si>
  <si>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</si>
  <si>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</si>
  <si>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</si>
  <si>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</si>
  <si>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</si>
  <si>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</si>
  <si>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</si>
  <si>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</si>
  <si>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</si>
  <si>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</si>
  <si>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</si>
  <si>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</si>
  <si>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</si>
  <si>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</si>
  <si>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</si>
  <si>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</si>
  <si>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</si>
  <si>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</si>
  <si>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</si>
  <si>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</si>
  <si>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</si>
  <si>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</si>
  <si>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</si>
  <si>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</si>
  <si>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</si>
  <si>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</si>
  <si>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</si>
  <si>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</si>
  <si>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</si>
  <si>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</si>
  <si>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</si>
  <si>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</si>
  <si>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</si>
  <si>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</si>
  <si>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</si>
  <si>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</si>
  <si>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</si>
  <si>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</si>
  <si>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</si>
  <si>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</si>
  <si>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</si>
  <si>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</si>
  <si>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</si>
  <si>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</si>
  <si>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</si>
  <si>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</si>
  <si>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</si>
  <si>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</si>
  <si>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</si>
  <si>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</si>
  <si>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</si>
  <si>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</si>
  <si>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</si>
  <si>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</si>
  <si>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</si>
  <si>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</si>
  <si>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</si>
  <si>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</si>
  <si>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</si>
  <si>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</si>
  <si>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</si>
  <si>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</si>
  <si>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</si>
  <si>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</si>
  <si>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</si>
  <si>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</si>
  <si>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</si>
  <si>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</si>
  <si>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</si>
  <si>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</si>
  <si>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</si>
  <si>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</si>
  <si>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</si>
  <si>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</si>
  <si>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</si>
  <si>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</si>
  <si>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</si>
  <si>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</si>
  <si>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</si>
  <si>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</si>
  <si>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</si>
  <si>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</si>
  <si>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</si>
  <si>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</si>
  <si>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</si>
  <si>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</si>
  <si>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</si>
  <si>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</si>
  <si>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</si>
  <si>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</si>
  <si>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</si>
  <si>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</si>
  <si>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</si>
  <si>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</si>
  <si>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</si>
  <si>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</si>
  <si>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</si>
  <si>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</si>
  <si>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</si>
  <si>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</si>
  <si>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</si>
  <si>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</si>
  <si>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</si>
  <si>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</si>
  <si>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</si>
  <si>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</si>
  <si>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</si>
  <si>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</si>
  <si>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</si>
  <si>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</si>
  <si>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</si>
  <si>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</si>
  <si>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</si>
  <si>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</si>
  <si>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</si>
  <si>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</si>
  <si>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</si>
  <si>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</si>
  <si>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</si>
  <si>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</si>
  <si>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</si>
  <si>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</si>
  <si>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</si>
  <si>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</si>
  <si>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</si>
  <si>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</si>
  <si>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</si>
  <si>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</si>
  <si>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</si>
  <si>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</si>
  <si>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</si>
  <si>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</si>
  <si>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</si>
  <si>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</si>
  <si>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</si>
  <si>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</si>
  <si>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</si>
  <si>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</si>
  <si>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</si>
  <si>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</si>
  <si>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</si>
  <si>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</si>
  <si>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</si>
  <si>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</si>
  <si>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</si>
  <si>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</si>
  <si>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</si>
  <si>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</si>
  <si>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</si>
  <si>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</si>
  <si>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</si>
  <si>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</si>
  <si>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</si>
  <si>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</si>
  <si>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</si>
  <si>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</si>
  <si>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</si>
  <si>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</si>
  <si>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</si>
  <si>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</si>
  <si>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</si>
  <si>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</si>
  <si>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</si>
  <si>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</si>
  <si>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</si>
  <si>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</si>
  <si>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</si>
  <si>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</si>
  <si>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</si>
  <si>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</si>
  <si>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</si>
  <si>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</si>
  <si>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</si>
  <si>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</si>
  <si>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</si>
  <si>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</si>
  <si>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</si>
  <si>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</si>
  <si>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</si>
  <si>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</si>
  <si>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</si>
  <si>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</si>
  <si>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</si>
  <si>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</si>
  <si>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</si>
  <si>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</si>
  <si>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</si>
  <si>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</si>
  <si>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</si>
  <si>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</si>
  <si>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</si>
  <si>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</si>
  <si>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</si>
  <si>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</si>
  <si>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</si>
  <si>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</si>
  <si>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</si>
  <si>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</si>
  <si>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</si>
  <si>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</si>
  <si>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</si>
  <si>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</si>
  <si>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</si>
  <si>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</si>
  <si>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</si>
  <si>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</si>
  <si>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</si>
  <si>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</si>
  <si>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</si>
  <si>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</si>
  <si>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</si>
  <si>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</si>
  <si>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</si>
  <si>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</si>
  <si>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</si>
  <si>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</si>
  <si>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</si>
  <si>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</si>
  <si>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</si>
  <si>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</si>
  <si>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</si>
  <si>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</si>
  <si>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</si>
  <si>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</si>
  <si>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</si>
  <si>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</si>
  <si>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</si>
  <si>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</si>
  <si>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</si>
  <si>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</si>
  <si>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</si>
  <si>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</si>
  <si>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</si>
  <si>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</si>
  <si>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</si>
  <si>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</si>
  <si>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</si>
  <si>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</si>
  <si>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</si>
  <si>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</si>
  <si>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</si>
  <si>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</si>
  <si>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</si>
  <si>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</si>
  <si>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</si>
  <si>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</si>
  <si>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</si>
  <si>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</si>
  <si>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</si>
  <si>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</si>
  <si>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</si>
  <si>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</si>
  <si>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</si>
  <si>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</si>
  <si>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</si>
  <si>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</si>
  <si>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</si>
  <si>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</si>
  <si>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</si>
  <si>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</si>
  <si>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</si>
  <si>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</si>
  <si>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</si>
  <si>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</si>
  <si>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</si>
  <si>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</si>
  <si>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</si>
  <si>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</si>
  <si>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</si>
  <si>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</si>
  <si>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</si>
  <si>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</si>
  <si>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</si>
  <si>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</si>
  <si>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</si>
  <si>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</si>
  <si>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</si>
  <si>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</si>
  <si>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</si>
  <si>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</si>
  <si>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</si>
  <si>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</si>
  <si>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</si>
  <si>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</si>
  <si>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</si>
  <si>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</si>
  <si>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</si>
  <si>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</si>
  <si>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</si>
  <si>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</si>
  <si>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</si>
  <si>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</si>
  <si>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</si>
  <si>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</si>
  <si>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</si>
  <si>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</si>
  <si>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</si>
  <si>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</si>
  <si>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</si>
  <si>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</si>
  <si>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</si>
  <si>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</si>
  <si>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</si>
  <si>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</si>
  <si>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</si>
  <si>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</si>
  <si>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</si>
  <si>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</si>
  <si>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</si>
  <si>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</si>
  <si>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</si>
  <si>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</si>
  <si>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</si>
  <si>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</si>
  <si>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</si>
  <si>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</si>
  <si>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</si>
  <si>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</si>
  <si>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</si>
  <si>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</si>
  <si>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</si>
  <si>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</si>
  <si>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</si>
  <si>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</si>
  <si>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</si>
  <si>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</si>
  <si>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</si>
  <si>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</si>
  <si>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</si>
  <si>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</si>
  <si>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</si>
  <si>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</si>
  <si>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</si>
  <si>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</si>
  <si>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</si>
  <si>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</si>
  <si>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</si>
  <si>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</si>
  <si>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</si>
  <si>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</si>
  <si>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</si>
  <si>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</si>
  <si>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</si>
  <si>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</si>
  <si>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</si>
  <si>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</si>
  <si>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</si>
  <si>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</si>
  <si>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</si>
  <si>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</si>
  <si>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</si>
  <si>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</si>
  <si>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</si>
  <si>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</si>
  <si>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</si>
  <si>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</si>
  <si>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</si>
  <si>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</si>
  <si>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</si>
  <si>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</si>
  <si>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</si>
  <si>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</si>
  <si>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</si>
  <si>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</si>
  <si>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</si>
  <si>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</si>
  <si>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</si>
  <si>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</si>
  <si>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</si>
  <si>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</si>
  <si>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</si>
  <si>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</si>
  <si>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</si>
  <si>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</si>
  <si>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</si>
  <si>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</si>
  <si>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</si>
  <si>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</si>
  <si>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</si>
  <si>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</si>
  <si>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</si>
  <si>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</si>
  <si>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</si>
  <si>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</si>
  <si>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</si>
  <si>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</si>
  <si>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</si>
  <si>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</si>
  <si>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</si>
  <si>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</si>
  <si>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</si>
  <si>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</si>
  <si>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</si>
  <si>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</si>
  <si>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</si>
  <si>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</si>
  <si>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</si>
  <si>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</si>
  <si>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</si>
  <si>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</si>
  <si>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</si>
  <si>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</si>
  <si>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</si>
  <si>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</si>
  <si>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</si>
  <si>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</si>
  <si>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</si>
  <si>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</si>
  <si>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</si>
  <si>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</si>
  <si>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</si>
  <si>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</si>
  <si>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</si>
  <si>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</si>
  <si>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</si>
  <si>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</si>
  <si>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</si>
  <si>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</si>
  <si>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</si>
  <si>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</si>
  <si>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</si>
  <si>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</si>
  <si>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</si>
  <si>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</si>
  <si>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</si>
  <si>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</si>
  <si>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</si>
  <si>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</si>
  <si>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</si>
  <si>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</si>
  <si>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</si>
  <si>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</si>
  <si>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</si>
  <si>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</si>
  <si>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</si>
  <si>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</si>
  <si>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</si>
  <si>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</si>
  <si>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</si>
  <si>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</si>
  <si>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</si>
  <si>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</si>
  <si>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</si>
  <si>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</si>
  <si>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</si>
  <si>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</si>
  <si>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</si>
  <si>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</si>
  <si>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</si>
  <si>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</si>
  <si>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</si>
  <si>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</si>
  <si>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</si>
  <si>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</si>
  <si>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</si>
  <si>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</si>
  <si>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</si>
  <si>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</si>
  <si>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</si>
  <si>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</si>
  <si>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</si>
  <si>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</si>
  <si>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</si>
  <si>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</si>
  <si>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</si>
  <si>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</si>
  <si>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</si>
  <si>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</si>
  <si>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</si>
  <si>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</si>
  <si>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</si>
  <si>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</si>
  <si>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</si>
  <si>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</si>
  <si>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</si>
  <si>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</si>
  <si>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</si>
  <si>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</si>
  <si>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</si>
  <si>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</si>
  <si>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</si>
  <si>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</si>
  <si>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</si>
  <si>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</si>
  <si>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</si>
  <si>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</si>
  <si>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</si>
  <si>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</si>
  <si>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</si>
  <si>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</si>
  <si>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</si>
  <si>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</si>
  <si>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</si>
  <si>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</si>
  <si>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</si>
  <si>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</si>
  <si>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</si>
  <si>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</si>
  <si>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</si>
  <si>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</si>
  <si>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</si>
  <si>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</si>
  <si>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</si>
  <si>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</si>
  <si>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</si>
  <si>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</si>
  <si>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</si>
  <si>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</si>
  <si>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</si>
  <si>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</si>
  <si>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</si>
  <si>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</si>
  <si>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</si>
  <si>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</si>
  <si>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</si>
  <si>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</si>
  <si>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</si>
  <si>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</si>
  <si>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</si>
  <si>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</si>
  <si>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</si>
  <si>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</si>
  <si>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</si>
  <si>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</si>
  <si>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</si>
  <si>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</si>
  <si>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</si>
  <si>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</si>
  <si>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</si>
  <si>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</si>
  <si>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</si>
  <si>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</si>
  <si>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</si>
  <si>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</si>
  <si>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</si>
  <si>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</si>
  <si>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</si>
  <si>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</si>
  <si>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</si>
  <si>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</si>
  <si>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</si>
  <si>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</si>
  <si>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</si>
  <si>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</si>
  <si>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</si>
  <si>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</si>
  <si>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</si>
  <si>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</si>
  <si>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</si>
  <si>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</si>
  <si>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</si>
  <si>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</si>
  <si>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</si>
  <si>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</si>
  <si>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</si>
  <si>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</si>
  <si>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</si>
  <si>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</si>
  <si>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</si>
  <si>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</si>
  <si>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</si>
  <si>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</si>
  <si>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</si>
  <si>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</si>
  <si>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</si>
  <si>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</si>
  <si>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</si>
  <si>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</si>
  <si>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</si>
  <si>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</si>
  <si>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</si>
  <si>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</si>
  <si>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</si>
  <si>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</si>
  <si>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</si>
  <si>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</si>
  <si>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</si>
  <si>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</si>
  <si>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</si>
  <si>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</si>
  <si>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</si>
  <si>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</si>
  <si>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</si>
  <si>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</si>
  <si>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</si>
  <si>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</si>
  <si>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</si>
  <si>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</si>
  <si>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</si>
  <si>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</si>
  <si>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</si>
  <si>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</si>
  <si>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</si>
  <si>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</si>
  <si>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</si>
  <si>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</si>
  <si>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</si>
  <si>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</si>
  <si>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</si>
  <si>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</si>
  <si>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</si>
  <si>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</si>
  <si>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</si>
  <si>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</si>
  <si>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</si>
  <si>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</si>
  <si>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</si>
  <si>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</si>
  <si>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</si>
  <si>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</si>
  <si>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</si>
  <si>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</si>
  <si>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</si>
  <si>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</si>
  <si>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</si>
  <si>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</si>
  <si>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</si>
  <si>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</si>
  <si>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</si>
  <si>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</si>
  <si>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</si>
  <si>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</si>
  <si>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</si>
  <si>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</si>
  <si>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</si>
  <si>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</si>
  <si>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</si>
  <si>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</si>
  <si>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</si>
  <si>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</si>
  <si>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</si>
  <si>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</si>
  <si>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</si>
  <si>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</si>
  <si>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</si>
  <si>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</si>
  <si>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</si>
  <si>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</si>
  <si>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</si>
  <si>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</si>
  <si>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</si>
  <si>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</si>
  <si>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</si>
  <si>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</si>
  <si>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</si>
  <si>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</si>
  <si>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</si>
  <si>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</si>
  <si>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</si>
  <si>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</si>
  <si>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</si>
  <si>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</si>
  <si>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</si>
  <si>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</si>
  <si>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</si>
  <si>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</si>
  <si>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</si>
  <si>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</si>
  <si>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</si>
  <si>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</si>
  <si>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</si>
  <si>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</si>
  <si>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</si>
  <si>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</si>
  <si>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</si>
  <si>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</si>
  <si>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</si>
  <si>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</si>
  <si>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</si>
  <si>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</si>
  <si>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</si>
  <si>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</si>
  <si>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</si>
  <si>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</si>
  <si>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</si>
  <si>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</si>
  <si>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</si>
  <si>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</si>
  <si>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</si>
  <si>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</si>
  <si>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</si>
  <si>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</si>
  <si>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</si>
  <si>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</si>
  <si>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</si>
  <si>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</si>
  <si>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</si>
  <si>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</si>
  <si>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</si>
  <si>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</si>
  <si>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</si>
  <si>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</si>
  <si>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</si>
  <si>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</si>
  <si>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</si>
  <si>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</si>
  <si>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</si>
  <si>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</si>
  <si>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</si>
  <si>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</si>
  <si>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</si>
  <si>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</si>
  <si>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</si>
  <si>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</si>
  <si>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</si>
  <si>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</si>
  <si>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</si>
  <si>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</si>
  <si>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</si>
  <si>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</si>
  <si>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</si>
  <si>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</si>
  <si>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</si>
  <si>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</si>
  <si>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</si>
  <si>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</si>
  <si>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</si>
  <si>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</si>
  <si>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</si>
  <si>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</si>
  <si>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</si>
  <si>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</si>
  <si>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</si>
  <si>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</si>
  <si>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</si>
  <si>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</si>
  <si>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</si>
  <si>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</si>
  <si>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</si>
  <si>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</si>
  <si>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</si>
  <si>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</si>
  <si>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</si>
  <si>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</si>
  <si>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</si>
  <si>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</si>
  <si>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</si>
  <si>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</si>
  <si>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</si>
  <si>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</si>
  <si>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</si>
  <si>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</si>
  <si>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</si>
  <si>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</si>
  <si>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</si>
  <si>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</si>
  <si>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</si>
  <si>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</si>
  <si>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</si>
  <si>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</si>
  <si>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</si>
  <si>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</si>
  <si>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</si>
  <si>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</si>
  <si>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</si>
  <si>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</si>
  <si>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</si>
  <si>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</si>
  <si>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</si>
  <si>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</si>
  <si>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</si>
  <si>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</si>
  <si>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</si>
  <si>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</si>
  <si>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</si>
  <si>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</si>
  <si>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</si>
  <si>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</si>
  <si>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</si>
  <si>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</si>
  <si>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</si>
  <si>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</si>
  <si>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</si>
  <si>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</si>
  <si>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</si>
  <si>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</si>
  <si>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</si>
  <si>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</si>
  <si>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</si>
  <si>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</si>
  <si>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</si>
  <si>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</si>
  <si>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</si>
  <si>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</si>
  <si>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</si>
  <si>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</si>
  <si>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</si>
  <si>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</si>
  <si>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</si>
  <si>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</si>
  <si>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</si>
  <si>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</si>
  <si>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</si>
  <si>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</si>
  <si>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</si>
  <si>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</si>
  <si>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</si>
  <si>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</si>
  <si>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</si>
  <si>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</si>
  <si>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</si>
  <si>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</si>
  <si>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</si>
  <si>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</si>
  <si>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</si>
  <si>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</si>
  <si>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</si>
  <si>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</si>
  <si>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</si>
  <si>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</si>
  <si>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</si>
  <si>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</si>
  <si>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</si>
  <si>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</si>
  <si>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</si>
  <si>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</si>
  <si>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</si>
  <si>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</si>
  <si>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</si>
  <si>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</si>
  <si>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</si>
  <si>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</si>
  <si>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</si>
  <si>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</si>
  <si>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</si>
  <si>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</si>
  <si>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</si>
  <si>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</si>
  <si>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</si>
  <si>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</si>
  <si>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</si>
  <si>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</si>
  <si>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</si>
  <si>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</si>
  <si>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</si>
  <si>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</si>
  <si>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</si>
  <si>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</si>
  <si>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</si>
  <si>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</si>
  <si>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</si>
  <si>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</si>
  <si>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</si>
  <si>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</si>
  <si>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</si>
  <si>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</si>
  <si>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</si>
  <si>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</si>
  <si>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</si>
  <si>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</si>
  <si>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</si>
  <si>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</si>
  <si>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</si>
  <si>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</si>
  <si>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</si>
  <si>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</si>
  <si>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</si>
  <si>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</si>
  <si>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</si>
  <si>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</si>
  <si>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</si>
  <si>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</si>
  <si>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</si>
  <si>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</si>
  <si>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</si>
  <si>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</si>
  <si>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</si>
  <si>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</si>
  <si>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</si>
  <si>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</si>
  <si>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</si>
  <si>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</si>
  <si>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</si>
  <si>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</si>
  <si>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</si>
  <si>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</si>
  <si>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</si>
  <si>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</si>
  <si>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</si>
  <si>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</si>
  <si>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</si>
  <si>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</si>
  <si>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</si>
  <si>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</si>
  <si>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</si>
  <si>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</si>
  <si>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</si>
  <si>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</si>
  <si>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</si>
  <si>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</si>
  <si>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</si>
  <si>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</si>
  <si>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</si>
  <si>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</si>
  <si>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</si>
  <si>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</si>
  <si>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</si>
  <si>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</si>
  <si>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</si>
  <si>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</si>
  <si>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</si>
  <si>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</si>
  <si>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</si>
  <si>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</si>
  <si>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</si>
  <si>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</si>
  <si>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</si>
  <si>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</si>
  <si>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</si>
  <si>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</si>
  <si>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</si>
  <si>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</si>
  <si>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</si>
  <si>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</si>
  <si>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</si>
  <si>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</si>
  <si>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</si>
  <si>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</si>
  <si>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</si>
  <si>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</si>
  <si>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</si>
  <si>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</si>
  <si>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</si>
  <si>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</si>
  <si>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</si>
  <si>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</si>
  <si>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</si>
  <si>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</si>
  <si>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</si>
  <si>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</si>
  <si>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</si>
  <si>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</si>
  <si>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</si>
  <si>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</si>
  <si>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</si>
  <si>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</si>
  <si>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</si>
  <si>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</si>
  <si>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</si>
  <si>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</si>
  <si>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</si>
  <si>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</si>
  <si>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</si>
  <si>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</si>
  <si>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</si>
  <si>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</si>
  <si>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</si>
  <si>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</si>
  <si>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</si>
  <si>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</si>
  <si>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</si>
  <si>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</si>
  <si>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</si>
  <si>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</si>
  <si>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</si>
  <si>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</si>
  <si>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</si>
  <si>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</si>
  <si>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</si>
  <si>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</si>
  <si>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</si>
  <si>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</si>
  <si>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</si>
  <si>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</si>
  <si>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</si>
  <si>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</si>
  <si>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</si>
  <si>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</si>
  <si>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</si>
  <si>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</si>
  <si>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</si>
  <si>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</si>
  <si>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</si>
  <si>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</si>
  <si>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</si>
  <si>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</si>
  <si>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</si>
  <si>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</si>
  <si>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</si>
  <si>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</si>
  <si>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</si>
  <si>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</si>
  <si>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</si>
  <si>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</si>
  <si>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</si>
  <si>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</si>
  <si>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</si>
  <si>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</si>
  <si>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</si>
  <si>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</si>
  <si>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</si>
  <si>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</si>
  <si>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</si>
  <si>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</si>
  <si>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</si>
  <si>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</si>
  <si>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</si>
  <si>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</si>
  <si>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</si>
  <si>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</si>
  <si>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</si>
  <si>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</si>
  <si>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</si>
  <si>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</si>
  <si>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</si>
  <si>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</si>
  <si>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</si>
  <si>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</si>
  <si>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</si>
  <si>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</si>
  <si>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</si>
  <si>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</si>
  <si>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</si>
  <si>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</si>
  <si>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</si>
  <si>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</si>
  <si>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</si>
  <si>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</si>
  <si>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</si>
  <si>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</si>
  <si>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</si>
  <si>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</si>
  <si>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</si>
  <si>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</si>
  <si>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</si>
  <si>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</si>
  <si>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</si>
  <si>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</si>
  <si>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</si>
  <si>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</si>
  <si>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</si>
  <si>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</si>
  <si>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</si>
  <si>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</si>
  <si>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</si>
  <si>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</si>
  <si>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</si>
  <si>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</si>
  <si>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</si>
  <si>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</si>
  <si>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</si>
  <si>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</si>
  <si>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</si>
  <si>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</si>
  <si>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</si>
  <si>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</si>
  <si>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</si>
  <si>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</si>
  <si>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</si>
  <si>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</si>
  <si>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</si>
  <si>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</si>
  <si>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</si>
  <si>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</si>
  <si>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</si>
  <si>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</si>
  <si>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</si>
  <si>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</si>
  <si>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</si>
  <si>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</si>
  <si>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</si>
  <si>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</si>
  <si>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</si>
  <si>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</si>
  <si>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</si>
  <si>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</si>
  <si>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</si>
  <si>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</si>
  <si>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</si>
  <si>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</si>
  <si>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</si>
  <si>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</si>
  <si>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</si>
  <si>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</si>
  <si>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</si>
  <si>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</si>
  <si>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</si>
  <si>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</si>
  <si>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</si>
  <si>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</si>
  <si>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</si>
  <si>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</si>
  <si>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</si>
  <si>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</si>
  <si>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</si>
  <si>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</si>
  <si>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</si>
  <si>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</si>
  <si>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</si>
  <si>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</si>
  <si>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</si>
  <si>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</si>
  <si>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</si>
  <si>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</si>
  <si>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</si>
  <si>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</si>
  <si>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</si>
  <si>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</si>
  <si>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</si>
  <si>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</si>
  <si>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</si>
  <si>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</si>
  <si>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</si>
  <si>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</si>
  <si>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</si>
  <si>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</si>
  <si>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</si>
  <si>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</si>
  <si>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</si>
  <si>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</si>
  <si>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</si>
  <si>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</si>
  <si>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</si>
  <si>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</si>
  <si>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</si>
  <si>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</si>
  <si>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</si>
  <si>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</si>
  <si>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</si>
  <si>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</si>
  <si>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</si>
  <si>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</si>
  <si>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</si>
  <si>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</si>
  <si>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</si>
  <si>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</si>
  <si>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</si>
  <si>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</si>
  <si>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</si>
  <si>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</si>
  <si>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</si>
  <si>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</si>
  <si>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</si>
  <si>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</si>
  <si>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</si>
  <si>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</si>
  <si>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</si>
  <si>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</si>
  <si>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</si>
  <si>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</si>
  <si>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</si>
  <si>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</si>
  <si>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</si>
  <si>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</si>
  <si>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</si>
  <si>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</si>
  <si>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</si>
  <si>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</si>
  <si>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</si>
  <si>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</si>
  <si>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</si>
  <si>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</si>
  <si>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</si>
  <si>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</si>
  <si>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</si>
  <si>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</si>
  <si>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</si>
  <si>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</si>
  <si>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</si>
  <si>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</si>
  <si>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</si>
  <si>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</si>
  <si>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</si>
  <si>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</si>
  <si>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</si>
  <si>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</si>
  <si>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</si>
  <si>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</si>
  <si>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</si>
  <si>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</si>
  <si>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</si>
  <si>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</si>
  <si>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</si>
  <si>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</si>
  <si>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</si>
  <si>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</si>
  <si>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</si>
  <si>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</si>
  <si>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</si>
  <si>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</si>
  <si>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</si>
  <si>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</si>
  <si>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</si>
  <si>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</si>
  <si>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</si>
  <si>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</si>
  <si>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</si>
  <si>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</si>
  <si>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</si>
  <si>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</si>
  <si>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</si>
  <si>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</si>
  <si>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</si>
  <si>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</si>
  <si>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</si>
  <si>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</si>
  <si>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</si>
  <si>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</si>
  <si>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</si>
  <si>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</si>
  <si>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</si>
  <si>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</si>
  <si>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</si>
  <si>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</si>
  <si>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</si>
  <si>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</si>
  <si>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</si>
  <si>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</si>
  <si>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</si>
  <si>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</si>
  <si>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</si>
  <si>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</si>
  <si>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</si>
  <si>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</si>
  <si>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</si>
  <si>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</si>
  <si>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</si>
  <si>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</si>
  <si>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</si>
  <si>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</si>
  <si>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</si>
  <si>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</si>
  <si>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</si>
  <si>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</si>
  <si>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</si>
  <si>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</si>
  <si>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</si>
  <si>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</si>
  <si>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</si>
  <si>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</si>
  <si>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</si>
  <si>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</si>
  <si>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</si>
  <si>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</si>
  <si>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</si>
  <si>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</si>
  <si>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</si>
  <si>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</si>
  <si>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</si>
  <si>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</si>
  <si>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</si>
  <si>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</si>
  <si>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</si>
  <si>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</si>
  <si>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</si>
  <si>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</si>
  <si>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</si>
  <si>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</si>
  <si>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</si>
  <si>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</si>
  <si>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</si>
  <si>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</si>
  <si>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</si>
  <si>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</si>
  <si>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</si>
  <si>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</si>
  <si>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</si>
  <si>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</si>
  <si>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</si>
  <si>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</si>
  <si>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</si>
  <si>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</si>
  <si>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</si>
  <si>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</si>
  <si>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</si>
  <si>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</si>
  <si>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</si>
  <si>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</si>
  <si>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</si>
  <si>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</si>
  <si>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</si>
  <si>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</si>
  <si>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</si>
  <si>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</si>
  <si>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</si>
  <si>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</si>
  <si>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</si>
  <si>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</si>
  <si>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</si>
  <si>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</si>
  <si>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</si>
  <si>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</si>
  <si>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</si>
  <si>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</si>
  <si>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</si>
  <si>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</si>
  <si>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</si>
  <si>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</si>
  <si>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</si>
  <si>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</si>
  <si>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</si>
  <si>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</si>
  <si>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</si>
  <si>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</si>
  <si>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</si>
  <si>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</si>
  <si>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</si>
  <si>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</si>
  <si>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</si>
  <si>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</si>
  <si>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</si>
  <si>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</si>
  <si>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</si>
  <si>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</si>
  <si>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</si>
  <si>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</si>
  <si>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</si>
  <si>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</si>
  <si>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</si>
  <si>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</si>
  <si>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</si>
  <si>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</si>
  <si>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</si>
  <si>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</si>
  <si>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</si>
  <si>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</si>
  <si>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</si>
  <si>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</si>
  <si>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</si>
  <si>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</si>
  <si>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</si>
  <si>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</si>
  <si>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</si>
  <si>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</si>
  <si>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</si>
  <si>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</si>
  <si>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</si>
  <si>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</si>
  <si>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</si>
  <si>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</si>
  <si>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</si>
  <si>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</si>
  <si>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</si>
  <si>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</si>
  <si>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</si>
  <si>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</si>
  <si>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</si>
  <si>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</si>
  <si>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</si>
  <si>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</si>
  <si>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</si>
  <si>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</si>
  <si>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</si>
  <si>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</si>
  <si>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</si>
  <si>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</si>
  <si>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</si>
  <si>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</si>
  <si>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</si>
  <si>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</si>
  <si>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</si>
  <si>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</si>
  <si>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</si>
  <si>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</si>
  <si>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</si>
  <si>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</si>
  <si>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</si>
  <si>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</si>
  <si>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</si>
  <si>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</si>
  <si>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</si>
  <si>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</si>
  <si>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</si>
  <si>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</si>
  <si>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</si>
  <si>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</si>
  <si>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</si>
  <si>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</si>
  <si>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</si>
  <si>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</si>
  <si>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</si>
  <si>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</si>
  <si>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</si>
  <si>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</si>
  <si>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</si>
  <si>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</si>
  <si>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</si>
  <si>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</si>
  <si>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</si>
  <si>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</si>
  <si>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</si>
  <si>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</si>
  <si>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</si>
  <si>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</si>
  <si>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</si>
  <si>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</si>
  <si>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</si>
  <si>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</si>
  <si>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</si>
  <si>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</si>
  <si>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</si>
  <si>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</si>
  <si>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</si>
  <si>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</si>
  <si>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</si>
  <si>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</si>
  <si>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</si>
  <si>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</si>
  <si>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</si>
  <si>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</si>
  <si>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</si>
  <si>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</si>
  <si>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</si>
  <si>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</si>
  <si>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</si>
  <si>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</si>
  <si>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</si>
  <si>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</si>
  <si>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</si>
  <si>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</si>
  <si>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</si>
  <si>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</si>
  <si>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</si>
  <si>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</si>
  <si>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</si>
  <si>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</si>
  <si>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</si>
  <si>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</si>
  <si>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</si>
  <si>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</si>
  <si>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</si>
  <si>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</si>
  <si>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</si>
  <si>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</si>
  <si>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</si>
  <si>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</si>
  <si>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</si>
  <si>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</si>
  <si>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</si>
  <si>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</si>
  <si>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</si>
  <si>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</si>
  <si>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</si>
  <si>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</si>
  <si>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</si>
  <si>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</si>
  <si>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</si>
  <si>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</si>
  <si>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</si>
  <si>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</si>
  <si>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</si>
  <si>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</si>
  <si>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</si>
  <si>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</si>
  <si>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</si>
  <si>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</si>
  <si>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</si>
  <si>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</si>
  <si>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</si>
  <si>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</si>
  <si>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</si>
  <si>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</si>
  <si>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</si>
  <si>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</si>
  <si>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</si>
  <si>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</si>
  <si>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</si>
  <si>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</si>
  <si>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</si>
  <si>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</si>
  <si>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</si>
  <si>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</si>
  <si>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</si>
  <si>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</si>
  <si>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</si>
  <si>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</si>
  <si>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</si>
  <si>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</si>
  <si>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</si>
  <si>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</si>
  <si>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</si>
  <si>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</si>
  <si>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</si>
  <si>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</si>
  <si>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</si>
  <si>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</si>
  <si>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</si>
  <si>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</si>
  <si>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</si>
  <si>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</si>
  <si>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</si>
  <si>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</si>
  <si>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</si>
  <si>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</si>
  <si>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</si>
  <si>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</si>
  <si>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</si>
  <si>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</si>
  <si>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</si>
  <si>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</si>
  <si>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</si>
  <si>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</si>
  <si>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</si>
  <si>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</si>
  <si>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</si>
  <si>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</si>
  <si>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</si>
  <si>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</si>
  <si>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</si>
  <si>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</si>
  <si>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</si>
  <si>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</si>
  <si>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</si>
  <si>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</si>
  <si>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</si>
  <si>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</si>
  <si>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</si>
  <si>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</si>
  <si>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</si>
  <si>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</si>
  <si>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</si>
  <si>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</si>
  <si>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</si>
  <si>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</si>
  <si>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</si>
  <si>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</si>
  <si>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</si>
  <si>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</si>
  <si>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</si>
  <si>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</si>
  <si>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</si>
  <si>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</si>
  <si>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</si>
  <si>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</si>
  <si>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</si>
  <si>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</si>
  <si>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</si>
  <si>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</si>
  <si>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</si>
  <si>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</si>
  <si>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</si>
  <si>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</si>
  <si>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</si>
  <si>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</si>
  <si>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</si>
  <si>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</si>
  <si>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</si>
  <si>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</si>
  <si>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</si>
  <si>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</si>
  <si>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</si>
  <si>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</si>
  <si>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</si>
  <si>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</si>
  <si>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</si>
  <si>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</si>
  <si>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</si>
  <si>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</si>
  <si>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</si>
  <si>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</si>
  <si>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</si>
  <si>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</si>
  <si>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</si>
  <si>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</si>
  <si>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</si>
  <si>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</si>
  <si>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</si>
  <si>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</si>
  <si>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</si>
  <si>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</si>
  <si>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</si>
  <si>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</si>
  <si>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</si>
  <si>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</si>
  <si>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</si>
  <si>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</si>
  <si>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</si>
  <si>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</si>
  <si>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</si>
  <si>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</si>
  <si>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</si>
  <si>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</si>
  <si>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</si>
  <si>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</si>
  <si>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</si>
  <si>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</si>
  <si>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</si>
  <si>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</si>
  <si>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</si>
  <si>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</si>
  <si>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</si>
  <si>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</si>
  <si>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</si>
  <si>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</si>
  <si>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</si>
  <si>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</si>
  <si>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</si>
  <si>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</si>
  <si>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</si>
  <si>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</si>
  <si>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</si>
  <si>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</si>
  <si>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</si>
  <si>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</si>
  <si>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</si>
  <si>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</si>
  <si>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</si>
  <si>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</si>
  <si>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</si>
  <si>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</si>
  <si>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</si>
  <si>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</si>
  <si>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</si>
  <si>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</si>
  <si>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</si>
  <si>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</si>
  <si>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</si>
  <si>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</si>
  <si>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</si>
  <si>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</si>
  <si>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</si>
  <si>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</si>
  <si>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</si>
  <si>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</si>
  <si>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</si>
  <si>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</si>
  <si>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</si>
  <si>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</si>
  <si>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</si>
  <si>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</si>
  <si>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</si>
  <si>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</si>
  <si>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</si>
  <si>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</si>
  <si>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</si>
  <si>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</si>
  <si>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</si>
  <si>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</si>
  <si>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</si>
  <si>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</si>
  <si>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</si>
  <si>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</si>
  <si>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</si>
  <si>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</si>
  <si>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</si>
  <si>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</si>
  <si>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</si>
  <si>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</si>
  <si>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</si>
  <si>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</si>
  <si>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</si>
  <si>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</si>
  <si>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</si>
  <si>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</si>
  <si>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</si>
  <si>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</si>
  <si>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</si>
  <si>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</si>
  <si>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</si>
  <si>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</si>
  <si>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</si>
  <si>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</si>
  <si>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</si>
  <si>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</si>
  <si>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</si>
  <si>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</si>
  <si>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</si>
  <si>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</si>
  <si>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</si>
  <si>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</si>
  <si>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</si>
  <si>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</si>
  <si>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</si>
  <si>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</si>
  <si>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</si>
  <si>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</si>
  <si>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</si>
  <si>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</si>
  <si>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</si>
  <si>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</si>
  <si>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</si>
  <si>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</si>
  <si>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</si>
  <si>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</si>
  <si>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</si>
  <si>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</si>
  <si>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</si>
  <si>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</si>
  <si>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</si>
  <si>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</si>
  <si>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</si>
  <si>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</si>
  <si>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</si>
  <si>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</si>
  <si>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</si>
  <si>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</si>
  <si>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</si>
  <si>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</si>
  <si>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</si>
  <si>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</si>
  <si>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</si>
  <si>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</si>
  <si>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</si>
  <si>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</si>
  <si>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</si>
  <si>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</si>
  <si>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</si>
  <si>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</si>
  <si>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</si>
  <si>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</si>
  <si>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</si>
  <si>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</si>
  <si>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</si>
  <si>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</si>
  <si>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</si>
  <si>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</si>
  <si>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</si>
  <si>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</si>
  <si>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</si>
  <si>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</si>
  <si>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</si>
  <si>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</si>
  <si>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</si>
  <si>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</si>
  <si>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</si>
  <si>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</si>
  <si>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</si>
  <si>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</si>
  <si>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</si>
  <si>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</si>
  <si>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</si>
  <si>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</si>
  <si>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</si>
  <si>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</si>
  <si>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</si>
  <si>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</si>
  <si>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</si>
  <si>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</si>
  <si>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</si>
  <si>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</si>
  <si>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</si>
  <si>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</si>
  <si>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</si>
  <si>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</si>
  <si>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</si>
  <si>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</si>
  <si>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</si>
  <si>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</si>
  <si>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</si>
  <si>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</si>
  <si>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</si>
  <si>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</si>
  <si>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</si>
  <si>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</si>
  <si>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</si>
  <si>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</si>
  <si>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</si>
  <si>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</si>
  <si>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</si>
  <si>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</si>
  <si>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</si>
  <si>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</si>
  <si>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</si>
  <si>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</si>
  <si>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</si>
  <si>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</si>
  <si>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</si>
  <si>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</si>
  <si>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</si>
  <si>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</si>
  <si>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</si>
  <si>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</si>
  <si>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</si>
  <si>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</si>
  <si>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</si>
  <si>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</si>
  <si>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</si>
  <si>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</si>
  <si>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</si>
  <si>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</si>
  <si>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</si>
  <si>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</si>
  <si>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</si>
  <si>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</si>
  <si>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</si>
  <si>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</si>
  <si>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</si>
  <si>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</si>
  <si>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</si>
  <si>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</si>
  <si>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</si>
  <si>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</si>
  <si>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</si>
  <si>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</si>
  <si>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</si>
  <si>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</si>
  <si>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</si>
  <si>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</si>
  <si>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</si>
  <si>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</si>
  <si>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</si>
  <si>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</si>
  <si>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</si>
  <si>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</si>
  <si>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</si>
  <si>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</si>
  <si>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</si>
  <si>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</si>
  <si>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</si>
  <si>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</si>
  <si>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</si>
  <si>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</si>
  <si>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</si>
  <si>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</si>
  <si>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</si>
  <si>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</si>
  <si>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</si>
  <si>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</si>
  <si>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</si>
  <si>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</si>
  <si>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</si>
  <si>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</si>
  <si>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</si>
  <si>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</si>
  <si>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</si>
  <si>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</si>
  <si>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</si>
  <si>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</si>
  <si>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</si>
  <si>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</si>
  <si>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</si>
  <si>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</si>
  <si>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</si>
  <si>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</si>
  <si>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</si>
  <si>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</si>
  <si>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</si>
  <si>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</si>
  <si>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</si>
  <si>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</si>
  <si>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</si>
  <si>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</si>
  <si>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</si>
  <si>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</si>
  <si>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</si>
  <si>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</si>
  <si>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</si>
  <si>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</si>
  <si>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</si>
  <si>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</si>
  <si>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</si>
  <si>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</si>
  <si>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</si>
  <si>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</si>
  <si>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</si>
  <si>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</si>
  <si>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</si>
  <si>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</si>
  <si>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</si>
  <si>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</si>
  <si>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</si>
  <si>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</si>
  <si>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</si>
  <si>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</si>
  <si>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</si>
  <si>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</si>
  <si>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</si>
  <si>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</si>
  <si>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</si>
  <si>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</si>
  <si>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</si>
  <si>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</si>
  <si>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</si>
  <si>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</si>
  <si>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</si>
  <si>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</si>
  <si>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</si>
  <si>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</si>
  <si>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</si>
  <si>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</si>
  <si>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</si>
  <si>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</si>
  <si>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</si>
  <si>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</si>
  <si>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</si>
  <si>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</si>
  <si>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</si>
  <si>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</si>
  <si>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</si>
  <si>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</si>
  <si>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</si>
  <si>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</si>
  <si>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</si>
  <si>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</si>
  <si>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</si>
  <si>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</si>
  <si>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</si>
  <si>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</si>
  <si>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</si>
  <si>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</si>
  <si>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</si>
  <si>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</si>
  <si>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</si>
  <si>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</si>
  <si>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</si>
  <si>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</si>
  <si>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</si>
  <si>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</si>
  <si>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</si>
  <si>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</si>
  <si>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</si>
  <si>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</si>
  <si>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</si>
  <si>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</si>
  <si>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</si>
  <si>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</si>
  <si>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</si>
  <si>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</si>
  <si>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</si>
  <si>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</si>
  <si>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</si>
  <si>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</si>
  <si>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</si>
  <si>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</si>
  <si>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</si>
  <si>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</si>
  <si>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</si>
  <si>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</si>
  <si>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</si>
  <si>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</si>
  <si>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</si>
  <si>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</si>
  <si>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</si>
  <si>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</si>
  <si>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</si>
  <si>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</si>
  <si>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</si>
  <si>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</si>
  <si>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</si>
  <si>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</si>
  <si>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</si>
  <si>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</si>
  <si>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</si>
  <si>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</si>
  <si>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</si>
  <si>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</si>
  <si>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</si>
  <si>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</si>
  <si>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</si>
  <si>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</si>
  <si>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</si>
  <si>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</si>
  <si>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</si>
  <si>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</si>
  <si>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</si>
  <si>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</si>
  <si>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</si>
  <si>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</si>
  <si>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</si>
  <si>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</si>
  <si>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</si>
  <si>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</si>
  <si>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</si>
  <si>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</si>
  <si>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</si>
  <si>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</si>
  <si>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</si>
  <si>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</si>
  <si>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</si>
  <si>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</si>
  <si>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</si>
  <si>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</si>
  <si>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</si>
  <si>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</si>
  <si>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</si>
  <si>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</si>
  <si>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</si>
  <si>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</si>
  <si>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</si>
  <si>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</si>
  <si>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</si>
  <si>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</si>
  <si>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</si>
  <si>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</si>
  <si>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</si>
  <si>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</si>
  <si>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</si>
  <si>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</si>
  <si>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</si>
  <si>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</si>
  <si>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</si>
  <si>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</si>
  <si>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</si>
  <si>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</si>
  <si>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</si>
  <si>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</si>
  <si>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</si>
  <si>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</si>
  <si>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</si>
  <si>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</si>
  <si>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</si>
  <si>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</si>
  <si>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</si>
  <si>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</si>
  <si>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</si>
  <si>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</si>
  <si>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</si>
  <si>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</si>
  <si>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</si>
  <si>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</si>
  <si>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</si>
  <si>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</si>
  <si>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</si>
  <si>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</si>
  <si>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</si>
  <si>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</si>
  <si>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</si>
  <si>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</si>
  <si>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</si>
  <si>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</si>
  <si>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</si>
  <si>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</si>
  <si>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</si>
  <si>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</si>
  <si>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</si>
  <si>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</si>
  <si>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</si>
  <si>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</si>
  <si>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</si>
  <si>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</si>
  <si>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</si>
  <si>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</si>
  <si>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</si>
  <si>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</si>
  <si>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</si>
  <si>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</si>
  <si>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</si>
  <si>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</si>
  <si>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</si>
  <si>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</si>
  <si>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</si>
  <si>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</si>
  <si>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</si>
  <si>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</si>
  <si>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</si>
  <si>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</si>
  <si>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</si>
  <si>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</si>
  <si>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</si>
  <si>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</si>
  <si>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</si>
  <si>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</si>
  <si>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</si>
  <si>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</si>
  <si>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</si>
  <si>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</si>
  <si>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</si>
  <si>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</si>
  <si>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</si>
  <si>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</si>
  <si>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</si>
  <si>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</si>
  <si>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</si>
  <si>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</si>
  <si>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</si>
  <si>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</si>
  <si>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</si>
  <si>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</si>
  <si>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</si>
  <si>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</si>
  <si>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</si>
  <si>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</si>
  <si>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</si>
  <si>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</si>
  <si>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</si>
  <si>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</si>
  <si>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</si>
  <si>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</si>
  <si>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</si>
  <si>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</si>
  <si>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</si>
  <si>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</si>
  <si>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</si>
  <si>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</si>
  <si>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</si>
  <si>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</si>
  <si>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</si>
  <si>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</si>
  <si>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</si>
  <si>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</si>
  <si>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</si>
  <si>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</si>
  <si>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</si>
  <si>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</si>
  <si>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</si>
  <si>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</si>
  <si>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</si>
  <si>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</si>
  <si>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</si>
  <si>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</si>
  <si>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</si>
  <si>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</si>
  <si>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</si>
  <si>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</si>
  <si>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</si>
  <si>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</si>
  <si>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</si>
  <si>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</si>
  <si>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</si>
  <si>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</si>
  <si>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</si>
  <si>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</si>
  <si>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</si>
  <si>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</si>
  <si>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</si>
  <si>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</si>
  <si>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</si>
  <si>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</si>
  <si>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</si>
  <si>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</si>
  <si>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</si>
  <si>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</si>
  <si>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</si>
  <si>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</si>
  <si>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</si>
  <si>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</si>
  <si>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</si>
  <si>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</si>
  <si>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</si>
  <si>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</si>
  <si>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</si>
  <si>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</si>
  <si>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</si>
  <si>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</si>
  <si>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</si>
  <si>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</si>
  <si>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</si>
  <si>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</si>
  <si>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</si>
  <si>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</si>
  <si>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</si>
  <si>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</si>
  <si>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</si>
  <si>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</si>
  <si>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</si>
  <si>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</si>
  <si>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</si>
  <si>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</si>
  <si>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</si>
  <si>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</si>
  <si>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</si>
  <si>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</si>
  <si>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</si>
  <si>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</si>
  <si>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</si>
  <si>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</si>
  <si>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</si>
  <si>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</si>
  <si>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</si>
  <si>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</si>
  <si>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</si>
  <si>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</si>
  <si>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</si>
  <si>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</si>
  <si>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</si>
  <si>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</si>
  <si>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</si>
  <si>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</si>
  <si>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</si>
  <si>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</si>
  <si>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</si>
  <si>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</si>
  <si>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</si>
  <si>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</si>
  <si>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</si>
  <si>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</si>
  <si>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</si>
  <si>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</si>
  <si>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</si>
  <si>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</si>
  <si>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</si>
  <si>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</si>
  <si>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</si>
  <si>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</si>
  <si>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</si>
  <si>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</si>
  <si>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</si>
  <si>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</si>
  <si>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</si>
  <si>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</si>
  <si>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</si>
  <si>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</si>
  <si>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</si>
  <si>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</si>
  <si>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</si>
  <si>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</si>
  <si>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</si>
  <si>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</si>
  <si>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</si>
  <si>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</si>
  <si>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</si>
  <si>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</si>
  <si>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</si>
  <si>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</si>
  <si>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</si>
  <si>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</si>
  <si>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</si>
  <si>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</si>
  <si>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</si>
  <si>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</si>
  <si>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</si>
  <si>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</si>
  <si>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</si>
  <si>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</si>
  <si>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</si>
  <si>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</si>
  <si>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</si>
  <si>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</si>
  <si>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</si>
  <si>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</si>
  <si>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</si>
  <si>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</si>
  <si>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</si>
  <si>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</si>
  <si>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</si>
  <si>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</si>
  <si>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</si>
  <si>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</si>
  <si>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</si>
  <si>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</si>
  <si>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</si>
  <si>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</si>
  <si>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</si>
  <si>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</si>
  <si>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</si>
  <si>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</si>
  <si>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</si>
  <si>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</si>
  <si>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</si>
  <si>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</si>
  <si>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</si>
  <si>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</si>
  <si>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</si>
  <si>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</si>
  <si>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</si>
  <si>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</si>
  <si>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</si>
  <si>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</si>
  <si>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</si>
  <si>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</si>
  <si>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</si>
  <si>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</si>
  <si>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</si>
  <si>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</si>
  <si>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</si>
  <si>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</si>
  <si>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</si>
  <si>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</si>
  <si>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</si>
  <si>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</si>
  <si>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</si>
  <si>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</si>
  <si>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</si>
  <si>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</si>
  <si>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</si>
  <si>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</si>
  <si>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</si>
  <si>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</si>
  <si>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</si>
  <si>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</si>
  <si>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</si>
  <si>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</si>
  <si>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</si>
  <si>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</si>
  <si>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</si>
  <si>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</si>
  <si>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</si>
  <si>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</si>
  <si>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</si>
  <si>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</si>
  <si>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</si>
  <si>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</si>
  <si>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</si>
  <si>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</si>
  <si>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</si>
  <si>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</si>
  <si>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</si>
  <si>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</si>
  <si>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</si>
  <si>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</si>
  <si>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</si>
  <si>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</si>
  <si>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</si>
  <si>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</si>
  <si>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</si>
  <si>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</si>
  <si>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</si>
  <si>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</si>
  <si>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</si>
  <si>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</si>
  <si>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</si>
  <si>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</si>
  <si>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</si>
  <si>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</si>
  <si>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</si>
  <si>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</si>
  <si>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</si>
  <si>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</si>
  <si>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</si>
  <si>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</si>
  <si>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</si>
  <si>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</si>
  <si>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</si>
  <si>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</si>
  <si>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</si>
  <si>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</si>
  <si>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</si>
  <si>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</si>
  <si>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</si>
  <si>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</si>
  <si>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</si>
  <si>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</si>
  <si>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</si>
  <si>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</si>
  <si>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</si>
  <si>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</si>
  <si>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</si>
  <si>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</si>
  <si>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</si>
  <si>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</si>
  <si>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</si>
  <si>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</si>
  <si>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</si>
  <si>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</si>
  <si>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</si>
  <si>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</si>
  <si>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</si>
  <si>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</si>
  <si>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</si>
  <si>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</si>
  <si>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</si>
  <si>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</si>
  <si>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</si>
  <si>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</si>
  <si>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</si>
  <si>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</si>
  <si>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</si>
  <si>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</si>
  <si>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</si>
  <si>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</si>
  <si>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</si>
  <si>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</si>
  <si>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</si>
  <si>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</si>
  <si>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</si>
  <si>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</si>
  <si>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</si>
  <si>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</si>
  <si>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</si>
  <si>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</si>
  <si>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</si>
  <si>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</si>
  <si>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</si>
  <si>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</si>
  <si>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</si>
  <si>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</si>
  <si>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</si>
  <si>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</si>
  <si>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</si>
  <si>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</si>
  <si>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</si>
  <si>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</si>
  <si>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</si>
  <si>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</si>
  <si>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</si>
  <si>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</si>
  <si>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</si>
  <si>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</si>
  <si>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</si>
  <si>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</si>
  <si>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</si>
  <si>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</si>
  <si>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</si>
  <si>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</si>
  <si>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</si>
  <si>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</si>
  <si>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</si>
  <si>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</si>
  <si>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</si>
  <si>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</si>
  <si>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</si>
  <si>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</si>
  <si>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</si>
  <si>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</si>
  <si>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</si>
  <si>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</si>
  <si>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</si>
  <si>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</si>
  <si>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</si>
  <si>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</si>
  <si>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</si>
  <si>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</si>
  <si>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</si>
  <si>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</si>
  <si>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</si>
  <si>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</si>
  <si>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</si>
  <si>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</si>
  <si>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</si>
  <si>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</si>
  <si>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</si>
  <si>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</si>
  <si>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</si>
  <si>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</si>
  <si>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</si>
  <si>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</si>
  <si>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</si>
  <si>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</si>
  <si>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</si>
  <si>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</si>
  <si>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</si>
  <si>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</si>
  <si>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</si>
  <si>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</si>
  <si>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</si>
  <si>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</si>
  <si>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</si>
  <si>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</si>
  <si>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</si>
  <si>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</si>
  <si>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</si>
  <si>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</si>
  <si>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</si>
  <si>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</si>
  <si>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</si>
  <si>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</si>
  <si>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</si>
  <si>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</si>
  <si>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</si>
  <si>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</si>
  <si>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</si>
  <si>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</si>
  <si>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</si>
  <si>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</si>
  <si>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</si>
  <si>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</si>
  <si>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</si>
  <si>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</si>
  <si>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</si>
  <si>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</si>
  <si>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</si>
  <si>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</si>
  <si>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</si>
  <si>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</si>
  <si>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</si>
  <si>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</si>
  <si>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</si>
  <si>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</si>
  <si>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</si>
  <si>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</si>
  <si>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</si>
  <si>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</si>
  <si>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</si>
  <si>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</si>
  <si>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</si>
  <si>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</si>
  <si>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</si>
  <si>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</si>
  <si>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</si>
  <si>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</si>
  <si>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</si>
  <si>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</si>
  <si>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</si>
  <si>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</si>
  <si>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</si>
  <si>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</si>
  <si>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</si>
  <si>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</si>
  <si>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</si>
  <si>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</si>
  <si>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</si>
  <si>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</si>
  <si>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</si>
  <si>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</si>
  <si>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</si>
  <si>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</si>
  <si>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</si>
  <si>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</si>
  <si>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</si>
  <si>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</si>
  <si>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</si>
  <si>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</si>
  <si>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</si>
  <si>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</si>
  <si>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</si>
  <si>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</si>
  <si>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</si>
  <si>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</si>
  <si>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</si>
  <si>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</si>
  <si>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</si>
  <si>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</si>
  <si>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</si>
  <si>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</si>
  <si>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</si>
  <si>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</si>
  <si>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</si>
  <si>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</si>
  <si>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</si>
  <si>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</si>
  <si>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</si>
  <si>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</si>
  <si>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</si>
  <si>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</si>
  <si>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</si>
  <si>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</si>
  <si>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</si>
  <si>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</si>
  <si>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</si>
  <si>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</si>
  <si>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</si>
  <si>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</si>
  <si>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</si>
  <si>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</si>
  <si>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</si>
  <si>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</si>
  <si>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</si>
  <si>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</si>
  <si>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</si>
  <si>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</si>
  <si>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</si>
  <si>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</si>
  <si>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</si>
  <si>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</si>
  <si>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</si>
  <si>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</si>
  <si>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</si>
  <si>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</si>
  <si>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</si>
  <si>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</si>
  <si>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</si>
  <si>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</si>
  <si>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</si>
  <si>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</si>
  <si>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</si>
  <si>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</si>
  <si>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</si>
  <si>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</si>
  <si>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</si>
  <si>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</si>
  <si>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</si>
  <si>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</si>
  <si>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</si>
  <si>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</si>
  <si>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</si>
  <si>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</si>
  <si>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</si>
  <si>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</si>
  <si>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</si>
  <si>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</si>
  <si>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</si>
  <si>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</si>
  <si>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</si>
  <si>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</si>
  <si>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</si>
  <si>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</si>
  <si>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</si>
  <si>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</si>
  <si>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</si>
  <si>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</si>
  <si>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</si>
  <si>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</si>
  <si>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</si>
  <si>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</si>
  <si>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</si>
  <si>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</si>
  <si>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</si>
  <si>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</si>
  <si>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</si>
  <si>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</si>
  <si>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</si>
  <si>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</si>
  <si>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</si>
  <si>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</si>
  <si>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</si>
  <si>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</si>
  <si>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</si>
  <si>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</si>
  <si>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</si>
  <si>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</si>
  <si>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</si>
  <si>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</si>
  <si>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</si>
  <si>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</si>
  <si>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</si>
  <si>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</si>
  <si>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</si>
  <si>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</si>
  <si>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</si>
  <si>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</si>
  <si>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</si>
  <si>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</si>
  <si>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</si>
  <si>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</si>
  <si>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</si>
  <si>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</si>
  <si>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</si>
  <si>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</si>
  <si>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</si>
  <si>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</si>
  <si>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</si>
  <si>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</si>
  <si>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</si>
  <si>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</si>
  <si>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</si>
  <si>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</si>
  <si>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</si>
  <si>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</si>
  <si>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</si>
  <si>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</si>
  <si>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</si>
  <si>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</si>
  <si>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</si>
  <si>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</si>
  <si>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</si>
  <si>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</si>
  <si>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</si>
  <si>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</si>
  <si>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</si>
  <si>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</si>
  <si>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</si>
  <si>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</si>
  <si>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</si>
  <si>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</si>
  <si>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</si>
  <si>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</si>
  <si>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</si>
  <si>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</si>
  <si>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</si>
  <si>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</si>
  <si>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</si>
  <si>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</si>
  <si>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</si>
  <si>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</si>
  <si>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</si>
  <si>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</si>
  <si>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</si>
  <si>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</si>
  <si>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</si>
  <si>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</si>
  <si>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</si>
  <si>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</si>
  <si>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</si>
  <si>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</si>
  <si>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</si>
  <si>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</si>
  <si>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</si>
  <si>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</si>
  <si>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</si>
  <si>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</si>
  <si>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</si>
  <si>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</si>
  <si>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</si>
  <si>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</si>
  <si>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</si>
  <si>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</si>
  <si>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</si>
  <si>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</si>
  <si>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</si>
  <si>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</si>
  <si>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</si>
  <si>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</si>
  <si>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</si>
  <si>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</si>
  <si>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</si>
  <si>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</si>
  <si>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</si>
  <si>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</si>
  <si>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</si>
  <si>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</si>
  <si>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</si>
  <si>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</si>
  <si>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</si>
  <si>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</si>
  <si>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</si>
  <si>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</si>
  <si>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</si>
  <si>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</si>
  <si>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</si>
  <si>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</si>
  <si>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</si>
  <si>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</si>
  <si>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</si>
  <si>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</si>
  <si>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</si>
  <si>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</si>
  <si>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</si>
  <si>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</si>
  <si>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</si>
  <si>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</si>
  <si>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</si>
  <si>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</si>
  <si>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</si>
  <si>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</si>
  <si>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</si>
  <si>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</si>
  <si>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</si>
  <si>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</si>
  <si>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</si>
  <si>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</si>
  <si>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</si>
  <si>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</si>
  <si>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</si>
  <si>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</si>
  <si>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</si>
  <si>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</si>
  <si>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</si>
  <si>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</si>
  <si>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</si>
  <si>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</si>
  <si>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</si>
  <si>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</si>
  <si>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</si>
  <si>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</si>
  <si>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</si>
  <si>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</si>
  <si>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</si>
  <si>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</si>
  <si>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</si>
  <si>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</si>
  <si>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</si>
  <si>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</si>
  <si>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</si>
  <si>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</si>
  <si>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</si>
  <si>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</si>
  <si>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</si>
  <si>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</si>
  <si>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</si>
  <si>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</si>
  <si>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</si>
  <si>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</si>
  <si>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</si>
  <si>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</si>
  <si>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</si>
  <si>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</si>
  <si>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</si>
  <si>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</si>
  <si>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</si>
  <si>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</si>
  <si>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</si>
  <si>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</si>
  <si>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</si>
  <si>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</si>
  <si>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</si>
  <si>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</si>
  <si>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</si>
  <si>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</si>
  <si>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</si>
  <si>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</si>
  <si>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</si>
  <si>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</si>
  <si>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</si>
  <si>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</si>
  <si>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</si>
  <si>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</si>
  <si>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</si>
  <si>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</si>
  <si>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</si>
  <si>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</si>
  <si>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</si>
  <si>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</si>
  <si>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</si>
  <si>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</si>
  <si>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</si>
  <si>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</si>
  <si>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</si>
  <si>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</si>
  <si>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</si>
  <si>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</si>
  <si>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</si>
  <si>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</si>
  <si>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</si>
  <si>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</si>
  <si>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</si>
  <si>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</si>
  <si>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</si>
  <si>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</si>
  <si>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</si>
  <si>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</si>
  <si>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</si>
  <si>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</si>
  <si>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</si>
  <si>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</si>
  <si>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</si>
  <si>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</si>
  <si>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</si>
  <si>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</si>
  <si>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</si>
  <si>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</si>
  <si>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</si>
  <si>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</si>
  <si>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</si>
  <si>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</si>
  <si>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</si>
  <si>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</si>
  <si>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</si>
  <si>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</si>
  <si>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</si>
  <si>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</si>
  <si>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</si>
  <si>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</si>
  <si>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</si>
  <si>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</si>
  <si>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</si>
  <si>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</si>
  <si>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</si>
  <si>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</si>
  <si>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</si>
  <si>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</si>
  <si>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</si>
  <si>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</si>
  <si>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</si>
  <si>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</si>
  <si>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</si>
  <si>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</si>
  <si>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</si>
  <si>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</si>
  <si>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</si>
  <si>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</si>
  <si>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</si>
  <si>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</si>
  <si>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</si>
  <si>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</si>
  <si>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</si>
  <si>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</si>
  <si>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</si>
  <si>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</si>
  <si>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</si>
  <si>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</si>
  <si>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</si>
  <si>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</si>
  <si>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</si>
  <si>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</si>
  <si>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</si>
  <si>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</si>
  <si>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</si>
  <si>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</si>
  <si>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</si>
  <si>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</si>
  <si>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</si>
  <si>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</si>
  <si>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</si>
  <si>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</si>
  <si>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</si>
  <si>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</si>
  <si>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</si>
  <si>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</si>
  <si>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</si>
  <si>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</si>
  <si>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</si>
  <si>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</si>
  <si>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</si>
  <si>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</si>
  <si>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</si>
  <si>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</si>
  <si>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</si>
  <si>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</si>
  <si>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</si>
  <si>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</si>
  <si>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</si>
  <si>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</si>
  <si>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</si>
  <si>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</si>
  <si>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</si>
  <si>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</si>
  <si>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</si>
  <si>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</si>
  <si>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</si>
  <si>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</si>
  <si>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</si>
  <si>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</si>
  <si>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</si>
  <si>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</si>
  <si>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</si>
  <si>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</si>
  <si>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</si>
  <si>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</si>
  <si>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</si>
  <si>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</si>
  <si>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</si>
  <si>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</si>
  <si>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</si>
  <si>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</si>
  <si>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</si>
  <si>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</si>
  <si>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</si>
  <si>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</si>
  <si>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</si>
  <si>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</si>
  <si>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</si>
  <si>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</si>
  <si>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</si>
  <si>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</si>
  <si>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</si>
  <si>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</si>
  <si>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</si>
  <si>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</si>
  <si>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</si>
  <si>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</si>
  <si>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</si>
  <si>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</si>
  <si>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</si>
  <si>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</si>
  <si>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</si>
  <si>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</si>
  <si>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</si>
  <si>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</si>
  <si>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</si>
  <si>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</si>
  <si>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</si>
  <si>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</si>
  <si>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</si>
  <si>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</si>
  <si>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</si>
  <si>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</si>
  <si>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</si>
  <si>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</si>
  <si>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</si>
  <si>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</si>
  <si>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</si>
  <si>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</si>
  <si>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</si>
  <si>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</si>
  <si>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</si>
  <si>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</si>
  <si>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</si>
  <si>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</si>
  <si>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</si>
  <si>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</si>
  <si>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</si>
  <si>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</si>
  <si>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</si>
  <si>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</si>
  <si>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</si>
  <si>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</si>
  <si>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</si>
  <si>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</si>
  <si>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</si>
  <si>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</si>
  <si>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</si>
  <si>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</si>
  <si>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</si>
  <si>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</si>
  <si>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</si>
  <si>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</si>
  <si>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</si>
  <si>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</si>
  <si>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</si>
  <si>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</si>
  <si>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</si>
  <si>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</si>
  <si>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</si>
  <si>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</si>
  <si>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</si>
  <si>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</si>
  <si>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</si>
  <si>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</si>
  <si>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</si>
  <si>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</si>
  <si>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</si>
  <si>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</si>
  <si>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</si>
  <si>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</si>
  <si>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</si>
  <si>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</si>
  <si>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</si>
  <si>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</si>
  <si>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</si>
  <si>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</si>
  <si>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</si>
  <si>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</si>
  <si>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</si>
  <si>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</si>
  <si>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</si>
  <si>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</si>
  <si>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</si>
  <si>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</si>
  <si>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</si>
  <si>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</si>
  <si>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</si>
  <si>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</si>
  <si>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</si>
  <si>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</si>
  <si>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</si>
  <si>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</si>
  <si>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</si>
  <si>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</si>
  <si>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</si>
  <si>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</si>
  <si>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</si>
  <si>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</si>
  <si>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</si>
  <si>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</si>
  <si>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</si>
  <si>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</si>
  <si>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</si>
  <si>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</si>
  <si>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</si>
  <si>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</si>
  <si>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</si>
  <si>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</si>
  <si>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</si>
  <si>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</si>
  <si>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</si>
  <si>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</si>
  <si>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</si>
  <si>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</si>
  <si>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</si>
  <si>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</si>
  <si>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</si>
  <si>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</si>
  <si>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</si>
  <si>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</si>
  <si>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</si>
  <si>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</si>
  <si>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</si>
  <si>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</si>
  <si>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</si>
  <si>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</si>
  <si>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</si>
  <si>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</si>
  <si>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</si>
  <si>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</si>
  <si>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</si>
  <si>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</si>
  <si>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</si>
  <si>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</si>
  <si>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</si>
  <si>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</si>
  <si>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</si>
  <si>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</si>
  <si>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</si>
  <si>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</si>
  <si>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</si>
  <si>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</si>
  <si>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</si>
  <si>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</si>
  <si>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</si>
  <si>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</si>
  <si>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</si>
  <si>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</si>
  <si>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</si>
  <si>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</si>
  <si>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</si>
  <si>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</si>
  <si>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</si>
  <si>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</si>
  <si>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</si>
  <si>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</si>
  <si>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</si>
  <si>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</si>
  <si>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</si>
  <si>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</si>
  <si>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</si>
  <si>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</si>
  <si>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</si>
  <si>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</si>
  <si>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</si>
  <si>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</si>
  <si>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</si>
  <si>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</si>
  <si>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</si>
  <si>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</si>
  <si>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</si>
  <si>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</si>
  <si>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</si>
  <si>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</si>
  <si>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</si>
  <si>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</si>
  <si>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</si>
  <si>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</si>
  <si>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</si>
  <si>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</si>
  <si>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</si>
  <si>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</si>
  <si>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</si>
  <si>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</si>
  <si>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</si>
  <si>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</si>
  <si>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</si>
  <si>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</si>
  <si>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</si>
  <si>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</si>
  <si>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</si>
  <si>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</si>
  <si>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</si>
  <si>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</si>
  <si>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</si>
  <si>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</si>
  <si>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</si>
  <si>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</si>
  <si>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</si>
  <si>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</si>
  <si>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</si>
  <si>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</si>
  <si>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</si>
  <si>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</si>
  <si>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</si>
  <si>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</si>
  <si>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</si>
  <si>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</si>
  <si>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</si>
  <si>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</si>
  <si>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</si>
  <si>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</si>
  <si>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</si>
  <si>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</si>
  <si>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</si>
  <si>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</si>
  <si>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</si>
  <si>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</si>
  <si>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</si>
  <si>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</si>
  <si>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</si>
  <si>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</si>
  <si>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</si>
  <si>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</si>
  <si>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</si>
  <si>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</si>
  <si>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</si>
  <si>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</si>
  <si>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</si>
  <si>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</si>
  <si>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</si>
  <si>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</si>
  <si>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</si>
  <si>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</si>
  <si>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</si>
  <si>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</si>
  <si>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</si>
  <si>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</si>
  <si>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</si>
  <si>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</si>
  <si>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</si>
  <si>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</si>
  <si>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</si>
  <si>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</si>
  <si>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</si>
  <si>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</si>
  <si>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</si>
  <si>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</si>
  <si>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</si>
  <si>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</si>
  <si>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</si>
  <si>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</si>
  <si>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</si>
  <si>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</si>
  <si>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</si>
  <si>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</si>
  <si>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</si>
  <si>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</si>
  <si>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</si>
  <si>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</si>
  <si>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</si>
  <si>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</si>
  <si>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</si>
  <si>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</si>
  <si>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</si>
  <si>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</si>
  <si>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</si>
  <si>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</si>
  <si>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</si>
  <si>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</si>
  <si>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</si>
  <si>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</si>
  <si>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</si>
  <si>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</si>
  <si>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</si>
  <si>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</si>
  <si>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</si>
  <si>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</si>
  <si>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</si>
  <si>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</si>
  <si>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</si>
  <si>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</si>
  <si>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</si>
  <si>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</si>
  <si>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</si>
  <si>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</si>
  <si>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</si>
  <si>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</si>
  <si>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</si>
  <si>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</si>
  <si>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</si>
  <si>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</si>
  <si>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</si>
  <si>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</si>
  <si>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</si>
  <si>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</si>
  <si>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</si>
  <si>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</si>
  <si>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</si>
  <si>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</si>
  <si>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</si>
  <si>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</si>
  <si>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</si>
  <si>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</si>
  <si>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</si>
  <si>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</si>
  <si>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</si>
  <si>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</si>
  <si>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</si>
  <si>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</si>
  <si>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</si>
  <si>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</si>
  <si>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</si>
  <si>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</si>
  <si>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</si>
  <si>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</si>
  <si>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</si>
  <si>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</si>
  <si>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</si>
  <si>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</si>
  <si>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</si>
  <si>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</si>
  <si>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</si>
  <si>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</si>
  <si>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</si>
  <si>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</si>
  <si>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</si>
  <si>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</si>
  <si>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</si>
  <si>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</si>
  <si>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</si>
  <si>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</si>
  <si>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</si>
  <si>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</si>
  <si>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</si>
  <si>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</si>
  <si>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</si>
  <si>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</si>
  <si>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</si>
  <si>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</si>
  <si>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</si>
  <si>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</si>
  <si>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</si>
  <si>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</si>
  <si>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</si>
  <si>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</si>
  <si>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</si>
  <si>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</si>
  <si>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</si>
  <si>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</si>
  <si>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</si>
  <si>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</si>
  <si>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</si>
  <si>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</si>
  <si>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</si>
  <si>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</si>
  <si>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</si>
  <si>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</si>
  <si>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</si>
  <si>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</si>
  <si>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</si>
  <si>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</si>
  <si>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</si>
  <si>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</si>
  <si>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</si>
  <si>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</si>
  <si>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</si>
  <si>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</si>
  <si>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</si>
  <si>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</si>
  <si>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</si>
  <si>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</si>
  <si>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</si>
  <si>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</si>
  <si>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</si>
  <si>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</si>
  <si>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</si>
  <si>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</si>
  <si>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</si>
  <si>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</si>
  <si>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</si>
  <si>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</si>
  <si>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</si>
  <si>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</si>
  <si>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</si>
  <si>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</si>
  <si>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</si>
  <si>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</si>
  <si>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</si>
  <si>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</si>
  <si>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</si>
  <si>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</si>
  <si>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</si>
  <si>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</si>
  <si>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</si>
  <si>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</si>
  <si>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</si>
  <si>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</si>
  <si>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</si>
  <si>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</si>
  <si>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</si>
  <si>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</si>
  <si>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</si>
  <si>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</si>
  <si>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</si>
  <si>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</si>
  <si>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</si>
  <si>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</si>
  <si>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</si>
  <si>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</si>
  <si>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</si>
  <si>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</si>
  <si>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</si>
  <si>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</si>
  <si>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</si>
  <si>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</si>
  <si>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</si>
  <si>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</si>
  <si>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</si>
  <si>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</si>
  <si>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</si>
  <si>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</si>
  <si>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</si>
  <si>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</si>
  <si>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</si>
  <si>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</si>
  <si>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</si>
  <si>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</si>
  <si>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</si>
  <si>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</si>
  <si>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</si>
  <si>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</si>
  <si>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</si>
  <si>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</si>
  <si>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</si>
  <si>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</si>
  <si>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</si>
  <si>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</si>
  <si>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</si>
  <si>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</si>
  <si>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</si>
  <si>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</si>
  <si>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</si>
  <si>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</si>
  <si>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</si>
  <si>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</si>
  <si>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</si>
  <si>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</si>
  <si>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</si>
  <si>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</si>
  <si>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</si>
  <si>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</si>
  <si>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</si>
  <si>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</si>
  <si>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</si>
  <si>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</si>
  <si>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</si>
  <si>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</si>
  <si>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</si>
  <si>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</si>
  <si>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</si>
  <si>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</si>
  <si>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</si>
  <si>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</si>
  <si>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</si>
  <si>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</si>
  <si>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</si>
  <si>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</si>
  <si>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</si>
  <si>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</si>
  <si>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</si>
  <si>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</si>
  <si>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</si>
  <si>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</si>
  <si>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</si>
  <si>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</si>
  <si>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</si>
  <si>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</si>
  <si>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</si>
  <si>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</si>
  <si>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</si>
  <si>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</si>
  <si>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</si>
  <si>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</si>
  <si>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</si>
  <si>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</si>
  <si>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</si>
  <si>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</si>
  <si>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</si>
  <si>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</si>
  <si>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</si>
  <si>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</si>
  <si>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</si>
  <si>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</si>
  <si>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</si>
  <si>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</si>
  <si>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</si>
  <si>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</si>
  <si>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</si>
  <si>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</si>
  <si>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</si>
  <si>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</si>
  <si>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</si>
  <si>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</si>
  <si>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</si>
  <si>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</si>
  <si>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</si>
  <si>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</si>
  <si>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</si>
  <si>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</si>
  <si>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</si>
  <si>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</si>
  <si>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</si>
  <si>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</si>
  <si>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</si>
  <si>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</si>
  <si>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</si>
  <si>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</si>
  <si>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</si>
  <si>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</si>
  <si>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</si>
  <si>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</si>
  <si>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</si>
  <si>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</si>
  <si>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</si>
  <si>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</si>
  <si>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</si>
  <si>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</si>
  <si>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</si>
  <si>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</si>
  <si>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</si>
  <si>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</si>
  <si>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</si>
  <si>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</si>
  <si>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</si>
  <si>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</si>
  <si>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</si>
  <si>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</si>
  <si>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</si>
  <si>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</si>
  <si>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</si>
  <si>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</si>
  <si>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</si>
  <si>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</si>
  <si>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</si>
  <si>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</si>
  <si>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</si>
  <si>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</si>
  <si>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</si>
  <si>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</si>
  <si>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</si>
  <si>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</si>
  <si>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</si>
  <si>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</si>
  <si>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</si>
  <si>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</si>
  <si>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</si>
  <si>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</si>
  <si>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</si>
  <si>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</si>
  <si>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</si>
  <si>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</si>
  <si>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</si>
  <si>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</si>
  <si>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</si>
  <si>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</si>
  <si>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</si>
  <si>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</si>
  <si>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</si>
  <si>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</si>
  <si>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</si>
  <si>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</si>
  <si>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</si>
  <si>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</si>
  <si>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</si>
  <si>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</si>
  <si>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</si>
  <si>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</si>
  <si>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</si>
  <si>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</si>
  <si>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</si>
  <si>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</si>
  <si>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</si>
  <si>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</si>
  <si>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</si>
  <si>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</si>
  <si>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</si>
  <si>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</si>
  <si>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</si>
  <si>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</si>
  <si>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</si>
  <si>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</si>
  <si>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</si>
  <si>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</si>
  <si>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</si>
  <si>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</si>
  <si>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</si>
  <si>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</si>
  <si>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</si>
  <si>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</si>
  <si>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</si>
  <si>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</si>
  <si>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</si>
  <si>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</si>
  <si>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</si>
  <si>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</si>
  <si>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</si>
  <si>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</si>
  <si>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</si>
  <si>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</si>
  <si>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</si>
  <si>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</si>
  <si>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</si>
  <si>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</si>
  <si>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</si>
  <si>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</si>
  <si>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</si>
  <si>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</si>
  <si>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</si>
  <si>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</si>
  <si>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</si>
  <si>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</si>
  <si>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</si>
  <si>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</si>
  <si>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</si>
  <si>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</si>
  <si>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</si>
  <si>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</si>
  <si>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</si>
  <si>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</si>
  <si>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</si>
  <si>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</si>
  <si>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</si>
  <si>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</si>
  <si>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</si>
  <si>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</si>
  <si>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</si>
  <si>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</si>
  <si>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</si>
  <si>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</si>
  <si>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</si>
  <si>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</si>
  <si>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</si>
  <si>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</si>
  <si>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</si>
  <si>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</si>
  <si>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</si>
  <si>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</si>
  <si>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</si>
  <si>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</si>
  <si>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</si>
  <si>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</si>
  <si>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</si>
  <si>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</si>
  <si>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</si>
  <si>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</si>
  <si>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</si>
  <si>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</si>
  <si>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</si>
  <si>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</si>
  <si>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</si>
  <si>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</si>
  <si>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</si>
  <si>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</si>
  <si>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</si>
  <si>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</si>
  <si>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</si>
  <si>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</si>
  <si>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</si>
  <si>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</si>
  <si>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</si>
  <si>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</si>
  <si>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</si>
  <si>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</si>
  <si>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</si>
  <si>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</si>
  <si>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</si>
  <si>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</si>
  <si>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</si>
  <si>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</si>
  <si>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</si>
  <si>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</si>
  <si>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</si>
  <si>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</si>
  <si>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</si>
  <si>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</si>
  <si>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</si>
  <si>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</si>
  <si>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</si>
  <si>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</si>
  <si>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</si>
  <si>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</si>
  <si>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</si>
  <si>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</si>
  <si>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</si>
  <si>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</si>
  <si>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</si>
  <si>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</si>
  <si>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</si>
  <si>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</si>
  <si>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</si>
  <si>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</si>
  <si>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</si>
  <si>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</si>
  <si>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</si>
  <si>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</si>
  <si>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</si>
  <si>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</si>
  <si>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</si>
  <si>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</si>
  <si>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</si>
  <si>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</si>
  <si>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</si>
  <si>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</si>
  <si>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</si>
  <si>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</si>
  <si>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</si>
  <si>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</si>
  <si>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</si>
  <si>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</si>
  <si>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</si>
  <si>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</si>
  <si>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</si>
  <si>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</si>
  <si>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</si>
  <si>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</si>
  <si>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</si>
  <si>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</si>
  <si>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</si>
  <si>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</si>
  <si>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</si>
  <si>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</si>
  <si>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</si>
  <si>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</si>
  <si>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</si>
  <si>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</si>
  <si>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</si>
  <si>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</si>
  <si>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</si>
  <si>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</si>
  <si>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</si>
  <si>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</si>
  <si>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</si>
  <si>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</si>
  <si>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</si>
  <si>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</si>
  <si>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</si>
  <si>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</si>
  <si>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</si>
  <si>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</si>
  <si>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</si>
  <si>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</si>
  <si>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</si>
  <si>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</si>
  <si>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</si>
  <si>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</si>
  <si>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</si>
  <si>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</si>
  <si>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</si>
  <si>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</si>
  <si>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</si>
  <si>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</si>
  <si>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</si>
  <si>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</si>
  <si>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</si>
  <si>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</si>
  <si>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</si>
  <si>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</si>
  <si>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</si>
  <si>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</si>
  <si>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</si>
  <si>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</si>
  <si>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</si>
  <si>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</si>
  <si>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</si>
  <si>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</si>
  <si>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</si>
  <si>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</si>
  <si>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</si>
  <si>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</si>
  <si>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</si>
  <si>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</si>
  <si>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</si>
  <si>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</si>
  <si>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</si>
  <si>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</si>
  <si>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</si>
  <si>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</si>
  <si>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</si>
  <si>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</si>
  <si>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</si>
  <si>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</si>
  <si>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</si>
  <si>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</si>
  <si>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</si>
  <si>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</si>
  <si>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</si>
  <si>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</si>
  <si>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</si>
  <si>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</si>
  <si>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</si>
  <si>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</si>
  <si>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</si>
  <si>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</si>
  <si>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</si>
  <si>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</si>
  <si>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</si>
  <si>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</si>
  <si>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</si>
  <si>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</si>
  <si>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</si>
  <si>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</si>
  <si>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</si>
  <si>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</si>
  <si>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</si>
  <si>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</si>
  <si>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</si>
  <si>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</si>
  <si>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</si>
  <si>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</si>
  <si>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</si>
  <si>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</si>
  <si>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</si>
  <si>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</si>
  <si>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</si>
  <si>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</si>
  <si>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</si>
  <si>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</si>
  <si>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</si>
  <si>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</si>
  <si>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</si>
  <si>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</si>
  <si>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</si>
  <si>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</si>
  <si>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</si>
  <si>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</si>
  <si>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</si>
  <si>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</si>
  <si>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</si>
  <si>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</si>
  <si>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</si>
  <si>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</si>
  <si>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</si>
  <si>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</si>
  <si>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</si>
  <si>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</si>
  <si>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</si>
  <si>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</si>
  <si>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</si>
  <si>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</si>
  <si>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</si>
  <si>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</si>
  <si>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</si>
  <si>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</si>
  <si>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</si>
  <si>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</si>
  <si>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</si>
  <si>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</si>
  <si>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</si>
  <si>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</si>
  <si>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</si>
  <si>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</si>
  <si>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</si>
  <si>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</si>
  <si>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</si>
  <si>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</si>
  <si>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</si>
  <si>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</si>
  <si>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</si>
  <si>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</si>
  <si>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</si>
  <si>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</si>
  <si>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</si>
  <si>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</si>
  <si>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</si>
  <si>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</si>
  <si>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</si>
  <si>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</si>
  <si>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</si>
  <si>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</si>
  <si>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</si>
  <si>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</si>
  <si>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</si>
  <si>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</si>
  <si>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</si>
  <si>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</si>
  <si>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</si>
  <si>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</si>
  <si>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</si>
  <si>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</si>
  <si>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</si>
  <si>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</si>
  <si>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</si>
  <si>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</si>
  <si>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</si>
  <si>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</si>
  <si>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</si>
  <si>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</si>
  <si>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</si>
  <si>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</si>
  <si>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</si>
  <si>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</si>
  <si>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</si>
  <si>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</si>
  <si>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</si>
  <si>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</si>
  <si>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</si>
  <si>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</si>
  <si>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</si>
  <si>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</si>
  <si>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</si>
  <si>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</si>
  <si>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</si>
  <si>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</si>
  <si>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</si>
  <si>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</si>
  <si>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</si>
  <si>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</si>
  <si>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</si>
  <si>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</si>
  <si>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</si>
  <si>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</si>
  <si>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</si>
  <si>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</si>
  <si>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</si>
  <si>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</si>
  <si>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</si>
  <si>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</si>
  <si>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</si>
  <si>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</si>
  <si>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</si>
  <si>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</si>
  <si>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</si>
  <si>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</si>
  <si>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</si>
  <si>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</si>
  <si>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</si>
  <si>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</si>
  <si>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</si>
  <si>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</si>
  <si>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</si>
  <si>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</si>
  <si>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</si>
  <si>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</si>
  <si>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</si>
  <si>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</si>
  <si>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</si>
  <si>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</si>
  <si>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</si>
  <si>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</si>
  <si>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</si>
  <si>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</si>
  <si>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</si>
  <si>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</si>
  <si>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</si>
  <si>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</si>
  <si>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</si>
  <si>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</si>
  <si>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</si>
  <si>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</si>
  <si>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</si>
  <si>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</si>
  <si>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</si>
  <si>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</si>
  <si>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</si>
  <si>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</si>
  <si>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</si>
  <si>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</si>
  <si>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</si>
  <si>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</si>
  <si>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</si>
  <si>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</si>
  <si>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</si>
  <si>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</si>
  <si>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</si>
  <si>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</si>
  <si>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</si>
  <si>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</si>
  <si>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</si>
  <si>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</si>
  <si>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</si>
  <si>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</si>
  <si>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</si>
  <si>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</si>
  <si>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</si>
  <si>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</si>
  <si>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</si>
  <si>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</si>
  <si>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</si>
  <si>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</si>
  <si>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</si>
  <si>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</si>
  <si>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</si>
  <si>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</si>
  <si>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</si>
  <si>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</si>
  <si>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</si>
  <si>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</si>
  <si>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</si>
  <si>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</si>
  <si>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</si>
  <si>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</si>
  <si>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</si>
  <si>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</si>
  <si>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</si>
  <si>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</si>
  <si>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</si>
  <si>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</si>
  <si>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</si>
  <si>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</si>
  <si>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</si>
  <si>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</si>
  <si>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</si>
  <si>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</si>
  <si>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</si>
  <si>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</si>
  <si>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</si>
  <si>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</si>
  <si>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</si>
  <si>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</si>
  <si>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</si>
  <si>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</si>
  <si>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</si>
  <si>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</si>
  <si>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</si>
  <si>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</si>
  <si>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</si>
  <si>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</si>
  <si>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</si>
  <si>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</si>
  <si>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</si>
  <si>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</si>
  <si>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</si>
  <si>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</si>
  <si>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</si>
  <si>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</si>
  <si>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</si>
  <si>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</si>
  <si>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</si>
  <si>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</si>
  <si>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</si>
  <si>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</si>
  <si>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</si>
  <si>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</si>
  <si>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</si>
  <si>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</si>
  <si>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</si>
  <si>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</si>
  <si>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</si>
  <si>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</si>
  <si>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</si>
  <si>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</si>
  <si>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</si>
  <si>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</si>
  <si>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</si>
  <si>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</si>
  <si>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</si>
  <si>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</si>
  <si>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</si>
  <si>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</si>
  <si>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</si>
  <si>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</si>
  <si>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</si>
  <si>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</si>
  <si>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</si>
  <si>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</si>
  <si>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</si>
  <si>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</si>
  <si>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</si>
  <si>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</si>
  <si>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</si>
  <si>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</si>
  <si>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</si>
  <si>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</si>
  <si>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</si>
  <si>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</si>
  <si>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</si>
  <si>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</si>
  <si>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</si>
  <si>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</si>
  <si>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</si>
  <si>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</si>
  <si>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</si>
  <si>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</si>
  <si>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</si>
  <si>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</si>
  <si>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</si>
  <si>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</si>
  <si>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</si>
  <si>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</si>
  <si>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</si>
  <si>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</si>
  <si>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</si>
  <si>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</si>
  <si>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</si>
  <si>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</si>
  <si>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</si>
  <si>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</si>
  <si>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</si>
  <si>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</si>
  <si>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</si>
  <si>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</si>
  <si>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</si>
  <si>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</si>
  <si>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</si>
  <si>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</si>
  <si>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</si>
  <si>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</si>
  <si>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</si>
  <si>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</si>
  <si>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</si>
  <si>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</si>
  <si>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</si>
  <si>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</si>
  <si>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</si>
  <si>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</si>
  <si>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</si>
  <si>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</si>
  <si>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</si>
  <si>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</si>
  <si>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</si>
  <si>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</si>
  <si>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</si>
  <si>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</si>
  <si>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</si>
  <si>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</si>
  <si>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</si>
  <si>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</si>
  <si>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</si>
  <si>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</si>
  <si>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</si>
  <si>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</si>
  <si>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</si>
  <si>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</si>
  <si>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</si>
  <si>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</si>
  <si>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</si>
  <si>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</si>
  <si>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</si>
  <si>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</si>
  <si>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</si>
  <si>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</si>
  <si>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</si>
  <si>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</si>
  <si>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</si>
  <si>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</si>
  <si>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</si>
  <si>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</si>
  <si>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</si>
  <si>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</si>
  <si>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</si>
  <si>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</si>
  <si>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</si>
  <si>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</si>
  <si>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</si>
  <si>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</si>
  <si>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</si>
  <si>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</si>
  <si>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</si>
  <si>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</si>
  <si>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</si>
  <si>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</si>
  <si>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</si>
  <si>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</si>
  <si>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</si>
  <si>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</si>
  <si>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</si>
  <si>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</si>
  <si>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</si>
  <si>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</si>
  <si>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</si>
  <si>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</si>
  <si>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</si>
  <si>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</si>
  <si>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</si>
  <si>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</si>
  <si>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</si>
  <si>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</si>
  <si>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</si>
  <si>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</si>
  <si>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</si>
  <si>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</si>
  <si>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</si>
  <si>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</si>
  <si>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</si>
  <si>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</si>
  <si>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</si>
  <si>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</si>
  <si>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</si>
  <si>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</si>
  <si>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</si>
  <si>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</si>
  <si>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</si>
  <si>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</si>
  <si>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</si>
  <si>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</si>
  <si>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</si>
  <si>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</si>
  <si>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</si>
  <si>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</si>
  <si>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</si>
  <si>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</si>
  <si>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</si>
  <si>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</si>
  <si>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</si>
  <si>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</si>
  <si>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</si>
  <si>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</si>
  <si>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</si>
  <si>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</si>
  <si>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</si>
  <si>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</si>
  <si>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</si>
  <si>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</si>
  <si>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</si>
  <si>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</si>
  <si>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</si>
  <si>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</si>
  <si>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</si>
  <si>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</si>
  <si>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</si>
  <si>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</si>
  <si>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</si>
  <si>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</si>
  <si>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</si>
  <si>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</si>
  <si>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</si>
  <si>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</si>
  <si>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</si>
  <si>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</si>
  <si>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</si>
  <si>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</si>
  <si>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</si>
  <si>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</si>
  <si>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</si>
  <si>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</si>
  <si>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</si>
  <si>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</si>
  <si>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</si>
  <si>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</si>
  <si>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</si>
  <si>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</si>
  <si>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</si>
  <si>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</si>
  <si>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</si>
  <si>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</si>
  <si>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</si>
  <si>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</si>
  <si>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</si>
  <si>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</si>
  <si>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</si>
  <si>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</si>
  <si>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</si>
  <si>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</si>
  <si>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</si>
  <si>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</si>
  <si>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</si>
  <si>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</si>
  <si>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</si>
  <si>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</si>
  <si>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</si>
  <si>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</si>
  <si>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</si>
  <si>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</si>
  <si>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</si>
  <si>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</si>
  <si>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</si>
  <si>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</si>
  <si>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</si>
  <si>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</si>
  <si>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</si>
  <si>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</si>
  <si>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</si>
  <si>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</si>
  <si>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</si>
  <si>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</si>
  <si>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</si>
  <si>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</si>
  <si>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</si>
  <si>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</si>
  <si>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</si>
  <si>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</si>
  <si>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</si>
  <si>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</si>
  <si>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</si>
  <si>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</si>
  <si>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</si>
  <si>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</si>
  <si>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</si>
  <si>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</si>
  <si>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</si>
  <si>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</si>
  <si>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</si>
  <si>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</si>
  <si>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</si>
  <si>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</si>
  <si>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</si>
  <si>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</si>
  <si>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</si>
  <si>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</si>
  <si>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</si>
  <si>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</si>
  <si>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</si>
  <si>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</si>
  <si>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</si>
  <si>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</si>
  <si>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</si>
  <si>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</si>
  <si>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</si>
  <si>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</si>
  <si>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</si>
  <si>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</si>
  <si>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</si>
  <si>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</si>
  <si>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</si>
  <si>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</si>
  <si>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</si>
  <si>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</si>
  <si>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</si>
  <si>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</si>
  <si>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</si>
  <si>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</si>
  <si>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</si>
  <si>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</si>
  <si>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</si>
  <si>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</si>
  <si>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</si>
  <si>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</si>
  <si>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</si>
  <si>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</si>
  <si>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</si>
  <si>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</si>
  <si>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</si>
  <si>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</si>
  <si>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</si>
  <si>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</si>
  <si>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</si>
  <si>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</si>
  <si>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</si>
  <si>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</si>
  <si>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</si>
  <si>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</si>
  <si>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</si>
  <si>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</si>
  <si>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</si>
  <si>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</si>
  <si>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</si>
  <si>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</si>
  <si>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</si>
  <si>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</si>
  <si>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</si>
  <si>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</si>
  <si>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</si>
  <si>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</si>
  <si>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</si>
  <si>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</si>
  <si>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</si>
  <si>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</si>
  <si>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</si>
  <si>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</si>
  <si>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</si>
  <si>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</si>
  <si>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</si>
  <si>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</si>
  <si>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</si>
  <si>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</si>
  <si>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</si>
  <si>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</si>
  <si>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</si>
  <si>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</si>
  <si>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</si>
  <si>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</si>
  <si>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</si>
  <si>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</si>
  <si>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</si>
  <si>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</si>
  <si>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</si>
  <si>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</si>
  <si>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</si>
  <si>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</si>
  <si>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</si>
  <si>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</si>
  <si>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</si>
  <si>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</si>
  <si>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</si>
  <si>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</si>
  <si>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</si>
  <si>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</si>
  <si>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</si>
  <si>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</si>
  <si>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</si>
  <si>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</si>
  <si>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</si>
  <si>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</si>
  <si>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</si>
  <si>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</si>
  <si>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</si>
  <si>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</si>
  <si>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</si>
  <si>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</si>
  <si>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</si>
  <si>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</si>
  <si>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</si>
  <si>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</si>
  <si>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</si>
  <si>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</si>
  <si>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</si>
  <si>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</si>
  <si>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</si>
  <si>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</si>
  <si>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</si>
  <si>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</si>
  <si>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</si>
  <si>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</si>
  <si>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</si>
  <si>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</si>
  <si>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</si>
  <si>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</si>
  <si>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</si>
  <si>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</si>
  <si>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</si>
  <si>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</si>
  <si>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</si>
  <si>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</si>
  <si>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</si>
  <si>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</si>
  <si>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</si>
  <si>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</si>
  <si>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</si>
  <si>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</si>
  <si>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</si>
  <si>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</si>
  <si>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</si>
  <si>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</si>
  <si>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</si>
  <si>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</si>
  <si>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</si>
  <si>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</si>
  <si>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</si>
  <si>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</si>
  <si>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</si>
  <si>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</si>
  <si>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</si>
  <si>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</si>
  <si>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</si>
  <si>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</si>
  <si>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</si>
  <si>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</si>
  <si>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</si>
  <si>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</si>
  <si>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</si>
  <si>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</si>
  <si>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</si>
  <si>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</si>
  <si>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</si>
  <si>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</si>
  <si>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</si>
  <si>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</si>
  <si>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</si>
  <si>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</si>
  <si>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</si>
  <si>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</si>
  <si>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</si>
  <si>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</si>
  <si>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</si>
  <si>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</si>
  <si>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</si>
  <si>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</si>
  <si>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</si>
  <si>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</si>
  <si>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</si>
  <si>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</si>
  <si>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</si>
  <si>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</si>
  <si>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</si>
  <si>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</si>
  <si>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</si>
  <si>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</si>
  <si>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</si>
  <si>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</si>
  <si>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</si>
  <si>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</si>
  <si>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</si>
  <si>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</si>
  <si>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</si>
  <si>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</si>
  <si>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</si>
  <si>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</si>
  <si>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</si>
  <si>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</si>
  <si>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</si>
  <si>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</si>
  <si>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</si>
  <si>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</si>
  <si>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</si>
  <si>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</si>
  <si>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</si>
  <si>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</si>
  <si>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</si>
  <si>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</si>
  <si>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</si>
  <si>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</si>
  <si>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</si>
  <si>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</si>
  <si>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</si>
  <si>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</si>
  <si>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</si>
  <si>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</si>
  <si>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</si>
  <si>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</si>
  <si>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</si>
  <si>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</si>
  <si>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</si>
  <si>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</si>
  <si>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</si>
  <si>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</si>
  <si>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</si>
  <si>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</si>
  <si>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</si>
  <si>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</si>
  <si>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</si>
  <si>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</si>
  <si>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</si>
  <si>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</si>
  <si>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</si>
  <si>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</si>
  <si>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</si>
  <si>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</si>
  <si>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</si>
  <si>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</si>
  <si>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</si>
  <si>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</si>
  <si>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</si>
  <si>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</si>
  <si>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</si>
  <si>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</si>
  <si>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</si>
  <si>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</si>
  <si>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</si>
  <si>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</si>
  <si>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</si>
  <si>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</si>
  <si>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</si>
  <si>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</si>
  <si>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</si>
  <si>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</si>
  <si>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</si>
  <si>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</si>
  <si>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</si>
  <si>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</si>
  <si>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</si>
  <si>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</si>
  <si>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</si>
  <si>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</si>
  <si>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</si>
  <si>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</si>
  <si>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</si>
  <si>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</si>
  <si>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</si>
  <si>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</si>
  <si>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</si>
  <si>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</si>
  <si>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</si>
  <si>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</si>
  <si>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</si>
  <si>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</si>
  <si>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</si>
  <si>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</si>
  <si>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</si>
  <si>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</si>
  <si>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</si>
  <si>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</si>
  <si>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</si>
  <si>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</si>
  <si>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</si>
  <si>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</si>
  <si>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</si>
  <si>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</si>
  <si>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</si>
  <si>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</si>
  <si>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</si>
  <si>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</si>
  <si>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</si>
  <si>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</si>
  <si>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</si>
  <si>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</si>
  <si>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</si>
  <si>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</si>
  <si>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</si>
  <si>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</si>
  <si>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</si>
  <si>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</si>
  <si>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</si>
  <si>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</si>
  <si>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</si>
  <si>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</si>
  <si>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</si>
  <si>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</si>
  <si>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</si>
  <si>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</si>
  <si>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</si>
  <si>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</si>
  <si>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</si>
  <si>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</si>
  <si>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</si>
  <si>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</si>
  <si>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</si>
  <si>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</si>
  <si>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</si>
  <si>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</si>
  <si>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</si>
  <si>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</si>
  <si>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</si>
  <si>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</si>
  <si>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</si>
  <si>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</si>
  <si>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</si>
  <si>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</si>
  <si>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</si>
  <si>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</si>
  <si>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</si>
  <si>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</si>
  <si>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</si>
  <si>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</si>
  <si>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</si>
  <si>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</si>
  <si>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</si>
  <si>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</si>
  <si>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</si>
  <si>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</si>
  <si>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</si>
  <si>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</si>
  <si>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</si>
  <si>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</si>
  <si>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</si>
  <si>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</si>
  <si>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</si>
  <si>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</si>
  <si>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</si>
  <si>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</si>
  <si>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</si>
  <si>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</si>
  <si>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</si>
  <si>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</si>
  <si>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</si>
  <si>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</si>
  <si>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</si>
  <si>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</si>
  <si>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</si>
  <si>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</si>
  <si>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</si>
  <si>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</si>
  <si>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</si>
  <si>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</si>
  <si>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</si>
  <si>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</si>
  <si>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</si>
  <si>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</si>
  <si>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</si>
  <si>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</si>
  <si>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</si>
  <si>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</si>
  <si>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</si>
  <si>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</si>
  <si>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</si>
  <si>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</si>
  <si>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</si>
  <si>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</si>
  <si>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</si>
  <si>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</si>
  <si>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</si>
  <si>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</si>
  <si>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</si>
  <si>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</si>
  <si>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</si>
  <si>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</si>
  <si>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</si>
  <si>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</si>
  <si>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</si>
  <si>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</si>
  <si>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</si>
  <si>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</si>
  <si>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</si>
  <si>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</si>
  <si>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</si>
  <si>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</si>
  <si>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</si>
  <si>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</si>
  <si>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</si>
  <si>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</si>
  <si>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</si>
  <si>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</si>
  <si>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</si>
  <si>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</si>
  <si>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</si>
  <si>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</si>
  <si>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</si>
  <si>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</si>
  <si>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</si>
  <si>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</si>
  <si>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</si>
  <si>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</si>
  <si>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</si>
  <si>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</si>
  <si>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</si>
  <si>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</si>
  <si>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</si>
  <si>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</si>
  <si>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</si>
  <si>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</si>
  <si>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</si>
  <si>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</si>
  <si>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</si>
  <si>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</si>
  <si>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</si>
  <si>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</si>
  <si>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</si>
  <si>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</si>
  <si>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</si>
  <si>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</si>
  <si>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</si>
  <si>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</si>
  <si>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</si>
  <si>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</si>
  <si>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</si>
  <si>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</si>
  <si>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</si>
  <si>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</si>
  <si>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</si>
  <si>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</si>
  <si>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</si>
  <si>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</si>
  <si>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</si>
  <si>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</si>
  <si>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</si>
  <si>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</si>
  <si>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</si>
  <si>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</si>
  <si>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</si>
  <si>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</si>
  <si>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</si>
  <si>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</si>
  <si>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</si>
  <si>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</si>
  <si>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</si>
  <si>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</si>
  <si>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</si>
  <si>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</si>
  <si>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</si>
  <si>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</si>
  <si>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</si>
  <si>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</si>
  <si>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</si>
  <si>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</si>
  <si>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</si>
  <si>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</si>
  <si>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</si>
  <si>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</si>
  <si>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</si>
  <si>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</si>
  <si>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</si>
  <si>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</si>
  <si>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</si>
  <si>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</si>
  <si>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</si>
  <si>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</si>
  <si>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</si>
  <si>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</si>
  <si>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</si>
  <si>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</si>
  <si>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</si>
  <si>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</si>
  <si>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</si>
  <si>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</si>
  <si>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</si>
  <si>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</si>
  <si>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</si>
  <si>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</si>
  <si>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</si>
  <si>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</si>
  <si>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</si>
  <si>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</si>
  <si>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</si>
  <si>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</si>
  <si>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</si>
  <si>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</si>
  <si>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</si>
  <si>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</si>
  <si>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</si>
  <si>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</si>
  <si>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</si>
  <si>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</si>
  <si>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</si>
  <si>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</si>
  <si>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</si>
  <si>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</si>
  <si>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</si>
  <si>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</si>
  <si>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</si>
  <si>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</si>
  <si>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</si>
  <si>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</si>
  <si>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</si>
  <si>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</si>
  <si>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</si>
  <si>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</si>
  <si>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</si>
  <si>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</si>
  <si>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</si>
  <si>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</si>
  <si>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</si>
  <si>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</si>
  <si>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</si>
  <si>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</si>
  <si>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</si>
  <si>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</si>
  <si>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</si>
  <si>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</si>
  <si>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</si>
  <si>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</si>
  <si>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</si>
  <si>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</si>
  <si>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</si>
  <si>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</si>
  <si>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</si>
  <si>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</si>
  <si>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</si>
  <si>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</si>
  <si>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</si>
  <si>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</si>
  <si>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</si>
  <si>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</si>
  <si>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</si>
  <si>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</si>
  <si>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</si>
  <si>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</si>
  <si>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</si>
  <si>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</si>
  <si>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</si>
  <si>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</si>
  <si>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</si>
  <si>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</si>
  <si>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</si>
  <si>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</si>
  <si>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</si>
  <si>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</si>
  <si>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</si>
  <si>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</si>
  <si>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</si>
  <si>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</si>
  <si>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</si>
  <si>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</si>
  <si>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</si>
  <si>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</si>
  <si>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</si>
  <si>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</si>
  <si>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</si>
  <si>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</si>
  <si>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</si>
  <si>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</si>
  <si>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</si>
  <si>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</si>
  <si>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</si>
  <si>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</si>
  <si>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</si>
  <si>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</si>
  <si>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</si>
  <si>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</si>
  <si>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</si>
  <si>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</si>
  <si>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</si>
  <si>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</si>
  <si>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</si>
  <si>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</si>
  <si>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</si>
  <si>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</si>
  <si>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</si>
  <si>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</si>
  <si>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</si>
  <si>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</si>
  <si>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</si>
  <si>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</si>
  <si>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</si>
  <si>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</si>
  <si>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</si>
  <si>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</si>
  <si>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</si>
  <si>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</si>
  <si>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</si>
  <si>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</si>
  <si>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</si>
  <si>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</si>
  <si>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</si>
  <si>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</si>
  <si>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</si>
  <si>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</si>
  <si>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</si>
  <si>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</si>
  <si>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</si>
  <si>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</si>
  <si>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</si>
  <si>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</si>
  <si>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</si>
  <si>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</si>
  <si>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</si>
  <si>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</si>
  <si>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</si>
  <si>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</si>
  <si>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</si>
  <si>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</si>
  <si>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</si>
  <si>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</si>
  <si>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</si>
  <si>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</si>
  <si>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</si>
  <si>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</si>
  <si>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</si>
  <si>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</si>
  <si>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</si>
  <si>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</si>
  <si>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</si>
  <si>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</si>
  <si>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</si>
  <si>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</si>
  <si>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</si>
  <si>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</si>
  <si>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</si>
  <si>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</si>
  <si>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</si>
  <si>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</si>
  <si>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</si>
  <si>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</si>
  <si>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</si>
  <si>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</si>
  <si>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</si>
  <si>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</si>
  <si>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</si>
  <si>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</si>
  <si>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</si>
  <si>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</si>
  <si>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</si>
  <si>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</si>
  <si>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</si>
  <si>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</si>
  <si>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</si>
  <si>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</si>
  <si>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</si>
  <si>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</si>
  <si>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</si>
  <si>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</si>
  <si>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</si>
  <si>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</si>
  <si>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</si>
  <si>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</si>
  <si>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</si>
  <si>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</si>
  <si>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</si>
  <si>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</si>
  <si>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</si>
  <si>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</si>
  <si>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</si>
  <si>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</si>
  <si>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</si>
  <si>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</si>
  <si>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</si>
  <si>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</si>
  <si>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</si>
  <si>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</si>
  <si>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</si>
  <si>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</si>
  <si>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</si>
  <si>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</si>
  <si>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</si>
  <si>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</si>
  <si>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</si>
  <si>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</si>
  <si>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</si>
  <si>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</si>
  <si>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</si>
  <si>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</si>
  <si>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</si>
  <si>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</si>
  <si>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</si>
  <si>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</si>
  <si>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</si>
  <si>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</si>
  <si>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</si>
  <si>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</si>
  <si>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</si>
  <si>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</si>
  <si>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</si>
  <si>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</si>
  <si>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</si>
  <si>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</si>
  <si>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</si>
  <si>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</si>
  <si>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</si>
  <si>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</si>
  <si>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</si>
  <si>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</si>
  <si>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</si>
  <si>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</si>
  <si>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</si>
  <si>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</si>
  <si>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</si>
  <si>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</si>
  <si>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</si>
  <si>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</si>
  <si>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</si>
  <si>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</si>
  <si>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</si>
  <si>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</si>
  <si>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</si>
  <si>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</si>
  <si>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</si>
  <si>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</si>
  <si>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</si>
  <si>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</si>
  <si>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</si>
  <si>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</si>
  <si>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</si>
  <si>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</si>
  <si>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</si>
  <si>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</si>
  <si>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</si>
  <si>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</si>
  <si>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</si>
  <si>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</si>
  <si>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</si>
  <si>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</si>
  <si>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</si>
  <si>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</si>
  <si>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</si>
  <si>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</si>
  <si>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</si>
  <si>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</si>
  <si>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</si>
  <si>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</si>
  <si>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</si>
  <si>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</si>
  <si>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</si>
  <si>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</si>
  <si>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</si>
  <si>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</si>
  <si>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</si>
  <si>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</si>
  <si>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</si>
  <si>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</si>
  <si>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</si>
  <si>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</si>
  <si>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</si>
  <si>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</si>
  <si>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</si>
  <si>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</si>
  <si>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</si>
  <si>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</si>
  <si>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</si>
  <si>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</si>
  <si>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</si>
  <si>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</si>
  <si>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</si>
  <si>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</si>
  <si>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</si>
  <si>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</si>
  <si>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</si>
  <si>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</si>
  <si>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</si>
  <si>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</si>
  <si>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</si>
  <si>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</si>
  <si>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</si>
  <si>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</si>
  <si>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</si>
  <si>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</si>
  <si>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</si>
  <si>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</si>
  <si>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</si>
  <si>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</si>
  <si>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</si>
  <si>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</si>
  <si>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</si>
  <si>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</si>
  <si>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</si>
  <si>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</si>
  <si>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</si>
  <si>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</si>
  <si>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</si>
  <si>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</si>
  <si>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</si>
  <si>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</si>
  <si>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</si>
  <si>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</si>
  <si>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</si>
  <si>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</si>
  <si>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</si>
  <si>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</si>
  <si>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</si>
  <si>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</si>
  <si>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</si>
  <si>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</si>
  <si>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</si>
  <si>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</si>
  <si>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</si>
  <si>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</si>
  <si>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</si>
  <si>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</si>
  <si>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</si>
  <si>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</si>
  <si>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</si>
  <si>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</si>
  <si>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</si>
  <si>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</si>
  <si>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</si>
  <si>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</si>
  <si>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</si>
  <si>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</si>
  <si>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</si>
  <si>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</si>
  <si>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</si>
  <si>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</si>
  <si>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</si>
  <si>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</si>
  <si>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</si>
  <si>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</si>
  <si>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</si>
  <si>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</si>
  <si>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</si>
  <si>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</si>
  <si>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</si>
  <si>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</si>
  <si>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</si>
  <si>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</si>
  <si>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</si>
  <si>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</si>
  <si>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</si>
  <si>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</si>
  <si>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</si>
  <si>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</si>
  <si>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</si>
  <si>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</si>
  <si>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</si>
  <si>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</si>
  <si>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</si>
  <si>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</si>
  <si>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</si>
  <si>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</si>
  <si>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</si>
  <si>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</si>
  <si>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</si>
  <si>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</si>
  <si>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</si>
  <si>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</si>
  <si>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</si>
  <si>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</si>
  <si>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</si>
  <si>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</si>
  <si>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</si>
  <si>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</si>
  <si>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</si>
  <si>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</si>
  <si>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</si>
  <si>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</si>
  <si>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</si>
  <si>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</si>
  <si>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</si>
  <si>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</si>
  <si>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</si>
  <si>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</si>
  <si>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</si>
  <si>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</si>
  <si>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</si>
  <si>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</si>
  <si>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</si>
  <si>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</si>
  <si>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</si>
  <si>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</si>
  <si>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</si>
  <si>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</si>
  <si>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</si>
  <si>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</si>
  <si>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</si>
  <si>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</si>
  <si>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</si>
  <si>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</si>
  <si>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</si>
  <si>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</si>
  <si>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</si>
  <si>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</si>
  <si>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</si>
  <si>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</si>
  <si>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</si>
  <si>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</si>
  <si>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</si>
  <si>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</si>
  <si>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</si>
  <si>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</si>
  <si>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</si>
  <si>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</si>
  <si>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</si>
  <si>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</si>
  <si>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</si>
  <si>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</si>
  <si>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</si>
  <si>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</si>
  <si>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</si>
  <si>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</si>
  <si>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</si>
  <si>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</si>
  <si>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</si>
  <si>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</si>
  <si>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</si>
  <si>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</si>
  <si>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</si>
  <si>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</si>
  <si>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</si>
  <si>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</si>
  <si>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</si>
  <si>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</si>
  <si>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</si>
  <si>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</si>
  <si>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</si>
  <si>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</si>
  <si>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</si>
  <si>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</si>
  <si>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</si>
  <si>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</si>
  <si>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</si>
  <si>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</si>
  <si>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</si>
  <si>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</si>
  <si>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</si>
  <si>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</si>
  <si>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</si>
  <si>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</si>
  <si>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</si>
  <si>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</si>
  <si>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</si>
  <si>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</si>
  <si>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</si>
  <si>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</si>
  <si>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</si>
  <si>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</si>
  <si>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</si>
  <si>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</si>
  <si>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</si>
  <si>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</si>
  <si>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</si>
  <si>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</si>
  <si>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</si>
  <si>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</si>
  <si>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</si>
  <si>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</si>
  <si>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</si>
  <si>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</si>
  <si>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</si>
  <si>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</si>
  <si>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</si>
  <si>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</si>
  <si>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</si>
  <si>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</si>
  <si>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</si>
  <si>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</si>
  <si>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</si>
  <si>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</si>
  <si>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</si>
  <si>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</si>
  <si>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</si>
  <si>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</si>
  <si>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</si>
  <si>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</si>
  <si>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</si>
  <si>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</si>
  <si>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</si>
  <si>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</si>
  <si>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</si>
  <si>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</si>
  <si>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</si>
  <si>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</si>
  <si>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</si>
  <si>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</si>
  <si>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</si>
  <si>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</si>
  <si>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</si>
  <si>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</si>
  <si>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</si>
  <si>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</si>
  <si>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</si>
  <si>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</si>
  <si>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</si>
  <si>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</si>
  <si>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</si>
  <si>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</si>
  <si>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</si>
  <si>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</si>
  <si>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</si>
  <si>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</si>
  <si>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</si>
  <si>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</si>
  <si>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</si>
  <si>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</si>
  <si>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</si>
  <si>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</si>
  <si>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</si>
  <si>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</si>
  <si>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</si>
  <si>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</si>
  <si>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</si>
  <si>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</si>
  <si>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</si>
  <si>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</si>
  <si>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</si>
  <si>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</si>
  <si>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</si>
  <si>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</si>
  <si>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</si>
  <si>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</si>
  <si>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</si>
  <si>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</si>
  <si>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</si>
  <si>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</si>
  <si>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</si>
  <si>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</si>
  <si>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</si>
  <si>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</si>
  <si>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</si>
  <si>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</si>
  <si>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</si>
  <si>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</si>
  <si>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</si>
  <si>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</si>
  <si>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</si>
  <si>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</si>
  <si>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</si>
  <si>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</si>
  <si>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</si>
  <si>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</si>
  <si>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</si>
  <si>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</si>
  <si>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</si>
  <si>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</si>
  <si>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</si>
  <si>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</si>
  <si>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</si>
  <si>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</si>
  <si>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</si>
  <si>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</si>
  <si>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</si>
  <si>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</si>
  <si>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</si>
  <si>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</si>
  <si>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</si>
  <si>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</si>
  <si>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</si>
  <si>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</si>
  <si>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</si>
  <si>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</si>
  <si>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</si>
  <si>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</si>
  <si>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</si>
  <si>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</si>
  <si>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</si>
  <si>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</si>
  <si>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</si>
  <si>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</si>
  <si>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</si>
  <si>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</si>
  <si>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</si>
  <si>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</si>
  <si>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</si>
  <si>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</si>
  <si>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</si>
  <si>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</si>
  <si>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</si>
  <si>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</si>
  <si>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</si>
  <si>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</si>
  <si>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</si>
  <si>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</si>
  <si>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</si>
  <si>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</si>
  <si>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</si>
  <si>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</si>
  <si>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</si>
  <si>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</si>
  <si>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</si>
  <si>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</si>
  <si>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</si>
  <si>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</si>
  <si>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</si>
  <si>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</si>
  <si>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</si>
  <si>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</si>
  <si>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</si>
  <si>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</si>
  <si>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</si>
  <si>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</si>
  <si>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</si>
  <si>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</si>
  <si>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</si>
  <si>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</si>
  <si>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</si>
  <si>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</si>
  <si>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</si>
  <si>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</si>
  <si>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</si>
  <si>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</si>
  <si>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</si>
  <si>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</si>
  <si>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</si>
  <si>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</si>
  <si>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</si>
  <si>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</si>
  <si>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</si>
  <si>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</si>
  <si>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</si>
  <si>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</si>
  <si>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</si>
  <si>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</si>
  <si>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</si>
  <si>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</si>
  <si>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</si>
  <si>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</si>
  <si>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</si>
  <si>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</si>
  <si>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</si>
  <si>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</si>
  <si>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</si>
  <si>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</si>
  <si>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</si>
  <si>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</si>
  <si>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</si>
  <si>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</si>
  <si>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</si>
  <si>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</si>
  <si>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</si>
  <si>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</si>
  <si>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</si>
  <si>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</si>
  <si>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</si>
  <si>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</si>
  <si>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</si>
  <si>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</si>
  <si>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</si>
  <si>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</si>
  <si>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</si>
  <si>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</si>
  <si>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</si>
  <si>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</si>
  <si>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</si>
  <si>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</si>
  <si>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</si>
  <si>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</si>
  <si>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</si>
  <si>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</si>
  <si>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</si>
  <si>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</si>
  <si>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</si>
  <si>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</si>
  <si>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</si>
  <si>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</si>
  <si>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</si>
  <si>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</si>
  <si>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</si>
  <si>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</si>
  <si>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</si>
  <si>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</si>
  <si>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</si>
  <si>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</si>
  <si>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</si>
  <si>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</si>
  <si>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</si>
  <si>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</si>
  <si>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</si>
  <si>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</si>
  <si>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</si>
  <si>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</si>
  <si>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</si>
  <si>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</si>
  <si>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</si>
  <si>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</si>
  <si>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</si>
  <si>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</si>
  <si>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</si>
  <si>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</si>
  <si>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</si>
  <si>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</si>
  <si>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</si>
  <si>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</si>
  <si>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</si>
  <si>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</si>
  <si>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</si>
  <si>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</si>
  <si>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</si>
  <si>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</si>
  <si>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</si>
  <si>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</si>
  <si>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</si>
  <si>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</si>
  <si>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</si>
  <si>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</si>
  <si>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</si>
  <si>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</si>
  <si>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</si>
  <si>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</si>
  <si>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</si>
  <si>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</si>
  <si>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</si>
  <si>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</si>
  <si>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</si>
  <si>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</si>
  <si>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</si>
  <si>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</si>
  <si>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</si>
  <si>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</si>
  <si>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</si>
  <si>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</si>
  <si>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</si>
  <si>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</si>
  <si>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</si>
  <si>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</si>
  <si>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</si>
  <si>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</si>
  <si>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</si>
  <si>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</si>
  <si>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</si>
  <si>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</si>
  <si>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</si>
  <si>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</si>
  <si>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</si>
  <si>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</si>
  <si>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</si>
  <si>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</si>
  <si>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</si>
  <si>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</si>
  <si>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</si>
  <si>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</si>
  <si>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</si>
  <si>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</si>
  <si>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</si>
  <si>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</si>
  <si>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</si>
  <si>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</si>
  <si>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</si>
  <si>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</si>
  <si>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</si>
  <si>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</si>
  <si>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</si>
  <si>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</si>
  <si>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</si>
  <si>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</si>
  <si>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</si>
  <si>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</si>
  <si>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</si>
  <si>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</si>
  <si>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</si>
  <si>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</si>
  <si>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</si>
  <si>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</si>
  <si>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</si>
  <si>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</si>
  <si>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</si>
  <si>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</si>
  <si>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</si>
  <si>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</si>
  <si>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</si>
  <si>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</si>
  <si>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</si>
  <si>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</si>
  <si>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</si>
  <si>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</si>
  <si>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</si>
  <si>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</si>
  <si>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</si>
  <si>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</si>
  <si>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</si>
  <si>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</si>
  <si>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</si>
  <si>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</si>
  <si>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</si>
  <si>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</si>
  <si>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</si>
  <si>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</si>
  <si>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</si>
  <si>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</si>
  <si>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</si>
  <si>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</si>
  <si>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</si>
  <si>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</si>
  <si>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</si>
  <si>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</si>
  <si>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</si>
  <si>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</si>
  <si>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</si>
  <si>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</si>
  <si>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</si>
  <si>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</si>
  <si>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</si>
  <si>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</si>
  <si>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</si>
  <si>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</si>
  <si>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</si>
  <si>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</si>
  <si>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</si>
  <si>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</si>
  <si>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</si>
  <si>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</si>
  <si>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</si>
  <si>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</si>
  <si>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</si>
  <si>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</si>
  <si>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</si>
  <si>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</si>
  <si>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</si>
  <si>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</si>
  <si>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</si>
  <si>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</si>
  <si>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</si>
  <si>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</si>
  <si>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</si>
  <si>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</si>
  <si>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</si>
  <si>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</si>
  <si>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</si>
  <si>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</si>
  <si>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</si>
  <si>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</si>
  <si>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</si>
  <si>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</si>
  <si>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</si>
  <si>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</si>
  <si>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</si>
  <si>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</si>
  <si>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</si>
  <si>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</si>
  <si>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</si>
  <si>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</si>
  <si>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</si>
  <si>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</si>
  <si>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</si>
  <si>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</si>
  <si>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</si>
  <si>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</si>
  <si>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</si>
  <si>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</si>
  <si>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</si>
  <si>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</si>
  <si>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</si>
  <si>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</si>
  <si>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</si>
  <si>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</si>
  <si>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</si>
  <si>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</si>
  <si>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</si>
  <si>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</si>
  <si>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</si>
  <si>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</si>
  <si>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</si>
  <si>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</si>
  <si>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</si>
  <si>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</si>
  <si>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</si>
  <si>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</si>
  <si>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</si>
  <si>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</si>
  <si>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</si>
  <si>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</si>
  <si>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</si>
  <si>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</si>
  <si>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</si>
  <si>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</si>
  <si>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</si>
  <si>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</si>
  <si>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</si>
  <si>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</si>
  <si>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</si>
  <si>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</si>
  <si>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</si>
  <si>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</si>
  <si>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</si>
  <si>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</si>
  <si>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</si>
  <si>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</si>
  <si>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</si>
  <si>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</si>
  <si>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</si>
  <si>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</si>
  <si>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</si>
  <si>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</si>
  <si>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</si>
  <si>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</si>
  <si>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</si>
  <si>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</si>
  <si>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</si>
  <si>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</si>
  <si>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</si>
  <si>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</si>
  <si>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</si>
  <si>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</si>
  <si>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</si>
  <si>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</si>
  <si>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</si>
  <si>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</si>
  <si>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</si>
  <si>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</si>
  <si>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</si>
  <si>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</si>
  <si>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</si>
  <si>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</si>
  <si>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</si>
  <si>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</si>
  <si>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</si>
  <si>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</si>
  <si>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</si>
  <si>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</si>
  <si>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</si>
  <si>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</si>
  <si>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</si>
  <si>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</si>
  <si>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</si>
  <si>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</si>
  <si>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</si>
  <si>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</si>
  <si>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</si>
  <si>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</si>
  <si>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</si>
  <si>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</si>
  <si>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</si>
  <si>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</si>
  <si>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</si>
  <si>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</si>
  <si>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</si>
  <si>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</si>
  <si>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</si>
  <si>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</si>
  <si>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</si>
  <si>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</si>
  <si>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</si>
  <si>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</si>
  <si>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</si>
  <si>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</si>
  <si>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</si>
  <si>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</si>
  <si>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</si>
  <si>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</si>
  <si>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</si>
  <si>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</si>
  <si>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</si>
  <si>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</si>
  <si>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</si>
  <si>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</si>
  <si>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</si>
  <si>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</si>
  <si>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</si>
  <si>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</si>
  <si>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</si>
  <si>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</si>
  <si>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</si>
  <si>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</si>
  <si>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</si>
  <si>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</si>
  <si>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</si>
  <si>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</si>
  <si>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</si>
  <si>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</si>
  <si>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</si>
  <si>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</si>
  <si>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</si>
  <si>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</si>
  <si>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</si>
  <si>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</si>
  <si>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</si>
  <si>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</si>
  <si>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</si>
  <si>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</si>
  <si>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</si>
  <si>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</si>
  <si>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</si>
  <si>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</si>
  <si>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</si>
  <si>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</si>
  <si>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</si>
  <si>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</si>
  <si>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</si>
  <si>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</si>
  <si>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</si>
  <si>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</si>
  <si>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</si>
  <si>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</si>
  <si>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</si>
  <si>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</si>
  <si>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</si>
  <si>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</si>
  <si>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</si>
  <si>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</si>
  <si>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</si>
  <si>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</si>
  <si>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</si>
  <si>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</si>
  <si>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</si>
  <si>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</si>
  <si>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</si>
  <si>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</si>
  <si>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</si>
  <si>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</si>
  <si>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</si>
  <si>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</si>
  <si>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</si>
  <si>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</si>
  <si>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</si>
  <si>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</si>
  <si>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</si>
  <si>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</si>
  <si>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</si>
  <si>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</si>
  <si>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</si>
  <si>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</si>
  <si>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</si>
  <si>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</si>
  <si>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</si>
  <si>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</si>
  <si>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</si>
  <si>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</si>
  <si>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</si>
  <si>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</si>
  <si>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</si>
  <si>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</si>
  <si>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</si>
  <si>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</si>
  <si>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</si>
  <si>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</si>
  <si>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</si>
  <si>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</si>
  <si>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</si>
  <si>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</si>
  <si>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</si>
  <si>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</si>
  <si>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</si>
  <si>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</si>
  <si>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</si>
  <si>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</si>
  <si>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</si>
  <si>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</si>
  <si>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</si>
  <si>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</si>
  <si>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</si>
  <si>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</si>
  <si>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</si>
  <si>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</si>
  <si>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</si>
  <si>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</si>
  <si>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</si>
  <si>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</si>
  <si>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</si>
  <si>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</si>
  <si>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</si>
  <si>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</si>
  <si>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</si>
  <si>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</si>
  <si>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</si>
  <si>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</si>
  <si>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</si>
  <si>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</si>
  <si>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</si>
  <si>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</si>
  <si>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</si>
  <si>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</si>
  <si>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</si>
  <si>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</si>
  <si>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</si>
  <si>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</si>
  <si>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</si>
  <si>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</si>
  <si>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</si>
  <si>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</si>
  <si>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</si>
  <si>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</si>
  <si>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</si>
  <si>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</si>
  <si>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</si>
  <si>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</si>
  <si>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</si>
  <si>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</si>
  <si>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</si>
  <si>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</si>
  <si>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</si>
  <si>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</si>
  <si>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</si>
  <si>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</si>
  <si>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</si>
  <si>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</si>
  <si>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</si>
  <si>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</si>
  <si>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</si>
  <si>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</si>
  <si>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</si>
  <si>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</si>
  <si>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</si>
  <si>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</si>
  <si>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</si>
  <si>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</si>
  <si>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</si>
  <si>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</si>
  <si>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</si>
  <si>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</si>
  <si>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</si>
  <si>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</si>
  <si>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</si>
  <si>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</si>
  <si>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</si>
  <si>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</si>
  <si>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</si>
  <si>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</si>
  <si>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</si>
  <si>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</si>
  <si>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</si>
  <si>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</si>
  <si>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</si>
  <si>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</si>
  <si>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</si>
  <si>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</si>
  <si>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</si>
  <si>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</si>
  <si>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</si>
  <si>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</si>
  <si>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</si>
  <si>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</si>
  <si>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</si>
  <si>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</si>
  <si>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</si>
  <si>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</si>
  <si>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</si>
  <si>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</si>
  <si>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</si>
  <si>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</si>
  <si>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</si>
  <si>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</si>
  <si>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</si>
  <si>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</si>
  <si>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</si>
  <si>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</si>
  <si>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</si>
  <si>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</si>
  <si>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</si>
  <si>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</si>
  <si>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</si>
  <si>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</si>
  <si>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</si>
  <si>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</si>
  <si>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</si>
  <si>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</si>
  <si>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</si>
  <si>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</si>
  <si>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</si>
  <si>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</si>
  <si>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</si>
  <si>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</si>
  <si>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</si>
  <si>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</si>
  <si>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</si>
  <si>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</si>
  <si>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</si>
  <si>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</si>
  <si>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</si>
  <si>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</si>
  <si>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</si>
  <si>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</si>
  <si>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</si>
  <si>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</si>
  <si>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</si>
  <si>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</si>
  <si>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</si>
  <si>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</si>
  <si>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</si>
  <si>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</si>
  <si>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</si>
  <si>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</si>
  <si>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</si>
  <si>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</si>
  <si>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</si>
  <si>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</si>
  <si>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</si>
  <si>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</si>
  <si>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</si>
  <si>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</si>
  <si>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</si>
  <si>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</si>
  <si>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</si>
  <si>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</si>
  <si>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</si>
  <si>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</si>
  <si>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</si>
  <si>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</si>
  <si>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</si>
  <si>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</si>
  <si>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</si>
  <si>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</si>
  <si>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</si>
  <si>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</si>
  <si>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</si>
  <si>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</si>
  <si>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</si>
  <si>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</si>
  <si>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</si>
  <si>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</si>
  <si>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</si>
  <si>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</si>
  <si>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</si>
  <si>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</si>
  <si>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</si>
  <si>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</si>
  <si>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</si>
  <si>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</si>
  <si>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</si>
  <si>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</si>
  <si>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</si>
  <si>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</si>
  <si>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</si>
  <si>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</si>
  <si>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</si>
  <si>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</si>
  <si>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</si>
  <si>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</si>
  <si>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</si>
  <si>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</si>
  <si>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</si>
  <si>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</si>
  <si>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</si>
  <si>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</si>
  <si>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</si>
  <si>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</si>
  <si>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</si>
  <si>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</si>
  <si>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</si>
  <si>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</si>
  <si>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</si>
  <si>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</si>
  <si>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</si>
  <si>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</si>
  <si>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</si>
  <si>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</si>
  <si>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</si>
  <si>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</si>
  <si>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</si>
  <si>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</si>
  <si>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</si>
  <si>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</si>
  <si>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</si>
  <si>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</si>
  <si>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</si>
  <si>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</si>
  <si>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</si>
  <si>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</si>
  <si>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</si>
  <si>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</si>
  <si>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</si>
  <si>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</si>
  <si>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</si>
  <si>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</si>
  <si>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</si>
  <si>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</si>
  <si>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</si>
  <si>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</si>
  <si>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</si>
  <si>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</si>
  <si>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</si>
  <si>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</si>
  <si>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</si>
  <si>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</si>
  <si>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</si>
  <si>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</si>
  <si>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</si>
  <si>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</si>
  <si>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</si>
  <si>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</si>
  <si>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</si>
  <si>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</si>
  <si>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</si>
  <si>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</si>
  <si>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</si>
  <si>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</si>
  <si>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</si>
  <si>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</si>
  <si>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</si>
  <si>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</si>
  <si>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</si>
  <si>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</si>
  <si>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</si>
  <si>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</si>
  <si>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</si>
  <si>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</si>
  <si>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</si>
  <si>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</si>
  <si>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</si>
  <si>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</si>
  <si>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</si>
  <si>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</si>
  <si>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</si>
  <si>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</si>
  <si>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</si>
  <si>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</si>
  <si>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</si>
  <si>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</si>
  <si>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</si>
  <si>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</si>
  <si>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</si>
  <si>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</si>
  <si>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</si>
  <si>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</si>
  <si>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</si>
  <si>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</si>
  <si>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</si>
  <si>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</si>
  <si>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</si>
  <si>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</si>
  <si>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</si>
  <si>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</si>
  <si>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</si>
  <si>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</si>
  <si>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</si>
  <si>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</si>
  <si>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</si>
  <si>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</si>
  <si>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</si>
  <si>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</si>
  <si>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</si>
  <si>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</si>
  <si>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</si>
  <si>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</si>
  <si>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</si>
  <si>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</si>
  <si>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</si>
  <si>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</si>
  <si>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</si>
  <si>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</si>
  <si>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</si>
  <si>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</si>
  <si>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</si>
  <si>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</si>
  <si>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</si>
  <si>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</si>
  <si>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</si>
  <si>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</si>
  <si>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</si>
  <si>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</si>
  <si>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</si>
  <si>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</si>
  <si>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</si>
  <si>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</si>
  <si>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</si>
  <si>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</si>
  <si>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</si>
  <si>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</si>
  <si>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</si>
  <si>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</si>
  <si>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</si>
  <si>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</si>
  <si>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</si>
  <si>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</si>
  <si>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</si>
  <si>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</si>
  <si>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</si>
  <si>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</si>
  <si>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</si>
  <si>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</si>
  <si>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</si>
  <si>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</si>
  <si>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</si>
  <si>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</si>
  <si>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</si>
  <si>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</si>
  <si>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</si>
  <si>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</si>
  <si>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</si>
  <si>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</si>
  <si>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</si>
  <si>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</si>
  <si>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</si>
  <si>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</si>
  <si>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</si>
  <si>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</si>
  <si>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</si>
  <si>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</si>
  <si>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</si>
  <si>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</si>
  <si>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</si>
  <si>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</si>
  <si>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</si>
  <si>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</si>
  <si>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</si>
  <si>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</si>
  <si>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</si>
  <si>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</si>
  <si>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</si>
  <si>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</si>
  <si>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</si>
  <si>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</si>
  <si>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</si>
  <si>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</si>
  <si>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</si>
  <si>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</si>
  <si>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</si>
  <si>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</si>
  <si>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</si>
  <si>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</si>
  <si>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</si>
  <si>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</si>
  <si>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</si>
  <si>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</si>
  <si>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</si>
  <si>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</si>
  <si>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</si>
  <si>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</si>
  <si>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</si>
  <si>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</si>
  <si>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</si>
  <si>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</si>
  <si>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</si>
  <si>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</si>
  <si>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</si>
  <si>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</si>
  <si>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</si>
  <si>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</si>
  <si>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</si>
  <si>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</si>
  <si>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</si>
  <si>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</si>
  <si>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</si>
  <si>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</si>
  <si>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</si>
  <si>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</si>
  <si>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</si>
  <si>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</si>
  <si>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</si>
  <si>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</si>
  <si>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</si>
  <si>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</si>
  <si>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</si>
  <si>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</si>
  <si>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</si>
  <si>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</si>
  <si>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</si>
  <si>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</si>
  <si>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</si>
  <si>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</si>
  <si>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</si>
  <si>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</si>
  <si>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</si>
  <si>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</si>
  <si>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</si>
  <si>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</si>
  <si>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</si>
  <si>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</si>
  <si>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</si>
  <si>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</si>
  <si>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</si>
  <si>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</si>
  <si>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</si>
  <si>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</si>
  <si>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</si>
  <si>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</si>
  <si>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</si>
  <si>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</si>
  <si>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</si>
  <si>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</si>
  <si>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</si>
  <si>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</si>
  <si>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</si>
  <si>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</si>
  <si>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</si>
  <si>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</si>
  <si>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</si>
  <si>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</si>
  <si>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</si>
  <si>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</si>
  <si>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</si>
  <si>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</si>
  <si>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</si>
  <si>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</si>
  <si>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</si>
  <si>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</si>
  <si>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</si>
  <si>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</si>
  <si>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</si>
  <si>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</si>
  <si>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</si>
  <si>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</si>
  <si>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</si>
  <si>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</si>
  <si>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</si>
  <si>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</si>
  <si>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</si>
  <si>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</si>
  <si>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</si>
  <si>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</si>
  <si>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</si>
  <si>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</si>
  <si>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</si>
  <si>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</si>
  <si>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</si>
  <si>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</si>
  <si>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</si>
  <si>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</si>
  <si>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</si>
  <si>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</si>
  <si>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</si>
  <si>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</si>
  <si>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</si>
  <si>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</si>
  <si>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</si>
  <si>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</si>
  <si>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</si>
  <si>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</si>
  <si>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</si>
  <si>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</si>
  <si>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</si>
  <si>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</si>
  <si>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</si>
  <si>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</si>
  <si>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</si>
  <si>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</si>
  <si>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</si>
  <si>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</si>
  <si>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</si>
  <si>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</si>
  <si>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</si>
  <si>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</si>
  <si>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</si>
  <si>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</si>
  <si>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</si>
  <si>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</si>
  <si>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</si>
  <si>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</si>
  <si>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</si>
  <si>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</si>
  <si>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</si>
  <si>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</si>
  <si>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</si>
  <si>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</si>
  <si>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</si>
  <si>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</si>
  <si>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</si>
  <si>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</si>
  <si>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</si>
  <si>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</si>
  <si>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</si>
  <si>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</si>
  <si>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</si>
  <si>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</si>
  <si>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</si>
  <si>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</si>
  <si>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</si>
  <si>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</si>
  <si>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</si>
  <si>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</si>
  <si>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</si>
  <si>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</si>
  <si>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</si>
  <si>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</si>
  <si>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</si>
  <si>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</si>
  <si>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</si>
  <si>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</si>
  <si>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</si>
  <si>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</si>
  <si>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</si>
  <si>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</si>
  <si>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</si>
  <si>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</si>
  <si>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</si>
  <si>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</si>
  <si>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</si>
  <si>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</si>
  <si>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</si>
  <si>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</si>
  <si>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</si>
  <si>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</si>
  <si>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</si>
  <si>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</si>
  <si>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</si>
  <si>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</si>
  <si>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</si>
  <si>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</si>
  <si>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</si>
  <si>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</si>
  <si>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</si>
  <si>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</si>
  <si>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</si>
  <si>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</si>
  <si>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</si>
  <si>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</si>
  <si>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</si>
  <si>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</si>
  <si>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</si>
  <si>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</si>
  <si>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</si>
  <si>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</si>
  <si>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</si>
  <si>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</si>
  <si>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</si>
  <si>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</si>
  <si>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</si>
  <si>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</si>
  <si>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</si>
  <si>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</si>
  <si>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</si>
  <si>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</si>
  <si>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</si>
  <si>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</si>
  <si>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</si>
  <si>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</si>
  <si>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</si>
  <si>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</si>
  <si>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</si>
  <si>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</si>
  <si>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</si>
  <si>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</si>
  <si>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</si>
  <si>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</si>
  <si>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</si>
  <si>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</si>
  <si>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</si>
  <si>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</si>
  <si>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</si>
  <si>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</si>
  <si>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</si>
  <si>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</si>
  <si>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</si>
  <si>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</si>
  <si>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</si>
  <si>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</si>
  <si>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</si>
  <si>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</si>
  <si>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</si>
  <si>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</si>
  <si>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</si>
  <si>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</si>
  <si>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</si>
  <si>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</si>
  <si>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</si>
  <si>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</si>
  <si>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</si>
  <si>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</si>
  <si>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</si>
  <si>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</si>
  <si>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</si>
  <si>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</si>
  <si>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</si>
  <si>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</si>
  <si>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</si>
  <si>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</si>
  <si>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</si>
  <si>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</si>
  <si>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</si>
  <si>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</si>
  <si>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</si>
  <si>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</si>
  <si>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</si>
  <si>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</si>
  <si>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</si>
  <si>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</si>
  <si>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</si>
  <si>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</si>
  <si>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</si>
  <si>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</si>
  <si>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</si>
  <si>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</si>
  <si>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</si>
  <si>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</si>
  <si>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</si>
  <si>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</si>
  <si>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</si>
  <si>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</si>
  <si>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</si>
  <si>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</si>
  <si>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</si>
  <si>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</si>
  <si>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</si>
  <si>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</si>
  <si>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</si>
  <si>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</si>
  <si>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</si>
  <si>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</si>
  <si>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</si>
  <si>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</si>
  <si>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</si>
  <si>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</si>
  <si>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</si>
  <si>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</si>
  <si>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</si>
  <si>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</si>
  <si>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</si>
  <si>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</si>
  <si>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</si>
  <si>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</si>
  <si>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</si>
  <si>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</si>
  <si>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</si>
  <si>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</si>
  <si>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</si>
  <si>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</si>
  <si>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</si>
  <si>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</si>
  <si>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</si>
  <si>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</si>
  <si>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</si>
  <si>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</si>
  <si>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</si>
  <si>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</si>
  <si>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</si>
  <si>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</si>
  <si>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</si>
  <si>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</si>
  <si>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</si>
  <si>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</si>
  <si>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</si>
  <si>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</si>
  <si>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</si>
  <si>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</si>
  <si>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</si>
  <si>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</si>
  <si>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</si>
  <si>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</si>
  <si>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</si>
  <si>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</si>
  <si>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</si>
  <si>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</si>
  <si>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</si>
  <si>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</si>
  <si>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</si>
  <si>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</si>
  <si>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</si>
  <si>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</si>
  <si>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</si>
  <si>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</si>
  <si>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</si>
  <si>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</si>
  <si>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</si>
  <si>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</si>
  <si>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</si>
  <si>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</si>
  <si>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</si>
  <si>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</si>
  <si>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</si>
  <si>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</si>
  <si>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</si>
  <si>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</si>
  <si>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</si>
  <si>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</si>
  <si>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</si>
  <si>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</si>
  <si>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</si>
  <si>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</si>
  <si>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</si>
  <si>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</si>
  <si>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</si>
  <si>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</si>
  <si>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</si>
  <si>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</si>
  <si>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</si>
  <si>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</si>
  <si>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</si>
  <si>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</si>
  <si>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</si>
  <si>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</si>
  <si>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</si>
  <si>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</si>
  <si>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</si>
  <si>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</si>
  <si>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</si>
  <si>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</si>
  <si>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</si>
  <si>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</si>
  <si>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</si>
  <si>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</si>
  <si>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</si>
  <si>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</si>
  <si>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</si>
  <si>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</si>
  <si>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</si>
  <si>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</si>
  <si>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</si>
  <si>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</si>
  <si>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</si>
  <si>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</si>
  <si>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</si>
  <si>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</si>
  <si>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</si>
  <si>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</si>
  <si>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</si>
  <si>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</si>
  <si>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</si>
  <si>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</si>
  <si>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</si>
  <si>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</si>
  <si>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</si>
  <si>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</si>
  <si>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</si>
  <si>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</si>
  <si>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</si>
  <si>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</si>
  <si>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</si>
  <si>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</si>
  <si>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</si>
  <si>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</si>
  <si>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</si>
  <si>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</si>
  <si>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</si>
  <si>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</si>
  <si>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</si>
  <si>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</si>
  <si>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</si>
  <si>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</si>
  <si>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</si>
  <si>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</si>
  <si>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</si>
  <si>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</si>
  <si>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</si>
  <si>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</si>
  <si>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</si>
  <si>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</si>
  <si>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</si>
  <si>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</si>
  <si>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</si>
  <si>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</si>
  <si>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</si>
  <si>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</si>
  <si>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</si>
  <si>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</si>
  <si>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</si>
  <si>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</si>
  <si>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</si>
  <si>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</si>
  <si>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</si>
  <si>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</si>
  <si>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</si>
  <si>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</si>
  <si>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</si>
  <si>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</si>
  <si>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</si>
  <si>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</si>
  <si>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</si>
  <si>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</si>
  <si>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</si>
  <si>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</si>
  <si>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</si>
  <si>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</si>
  <si>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</si>
  <si>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</si>
  <si>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</si>
  <si>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</si>
  <si>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</si>
  <si>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</si>
  <si>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</si>
  <si>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</si>
  <si>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</si>
  <si>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</si>
  <si>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</si>
  <si>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</si>
  <si>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</si>
  <si>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</si>
  <si>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</si>
  <si>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</si>
  <si>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</si>
  <si>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</si>
  <si>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</si>
  <si>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</si>
  <si>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</si>
  <si>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</si>
  <si>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</si>
  <si>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</si>
  <si>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</si>
  <si>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</si>
  <si>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</si>
  <si>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</si>
  <si>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</si>
  <si>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</si>
  <si>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</si>
  <si>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</si>
  <si>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</si>
  <si>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</si>
  <si>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</si>
  <si>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</si>
  <si>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</si>
  <si>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</si>
  <si>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</si>
  <si>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</si>
  <si>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</si>
  <si>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</si>
  <si>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</si>
  <si>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</si>
  <si>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</si>
  <si>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</si>
  <si>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</si>
  <si>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</si>
  <si>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</si>
  <si>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</si>
  <si>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</si>
  <si>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</si>
  <si>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</si>
  <si>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</si>
  <si>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</si>
  <si>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</si>
  <si>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</si>
  <si>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</si>
  <si>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</si>
  <si>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</si>
  <si>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</si>
  <si>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</si>
  <si>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</si>
  <si>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</si>
  <si>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</si>
  <si>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</si>
  <si>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</si>
  <si>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</si>
  <si>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</si>
  <si>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</si>
  <si>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</si>
  <si>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</si>
  <si>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</si>
  <si>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</si>
  <si>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</si>
  <si>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</si>
  <si>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</si>
  <si>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</si>
  <si>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</si>
  <si>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</si>
  <si>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</si>
  <si>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</si>
  <si>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</si>
  <si>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</si>
  <si>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</si>
  <si>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</si>
  <si>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</si>
  <si>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</si>
  <si>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</si>
  <si>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</si>
  <si>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</si>
  <si>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</si>
  <si>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</si>
  <si>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</si>
  <si>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</si>
  <si>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</si>
  <si>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</si>
  <si>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</si>
  <si>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</si>
  <si>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</si>
  <si>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</si>
  <si>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</si>
  <si>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</si>
  <si>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</si>
  <si>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</si>
  <si>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</si>
  <si>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</si>
  <si>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</si>
  <si>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</si>
  <si>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</si>
  <si>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</si>
  <si>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</si>
  <si>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</si>
  <si>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</si>
  <si>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</si>
  <si>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</si>
  <si>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</si>
  <si>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</si>
  <si>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</si>
  <si>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</si>
  <si>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</si>
  <si>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</si>
  <si>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</si>
  <si>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</si>
  <si>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</si>
  <si>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</si>
  <si>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</si>
  <si>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</si>
  <si>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</si>
  <si>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</si>
  <si>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</si>
  <si>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</si>
  <si>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</si>
  <si>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</si>
  <si>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</si>
  <si>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</si>
  <si>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</si>
  <si>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</si>
  <si>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</si>
  <si>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</si>
  <si>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</si>
  <si>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</si>
  <si>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</si>
  <si>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</si>
  <si>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</si>
  <si>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</si>
  <si>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</si>
  <si>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</si>
  <si>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</si>
  <si>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</si>
  <si>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</si>
  <si>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</si>
  <si>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</si>
  <si>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</si>
  <si>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</si>
  <si>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</si>
  <si>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</si>
  <si>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</si>
  <si>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</si>
  <si>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</si>
  <si>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</si>
  <si>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</si>
  <si>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</si>
  <si>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</si>
  <si>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</si>
  <si>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</si>
  <si>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</si>
  <si>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</si>
  <si>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</si>
  <si>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</si>
  <si>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</si>
  <si>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</si>
  <si>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</si>
  <si>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</si>
  <si>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</si>
  <si>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</si>
  <si>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</si>
  <si>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</si>
  <si>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</si>
  <si>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</si>
  <si>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</si>
  <si>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</si>
  <si>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</si>
  <si>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</si>
  <si>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</si>
  <si>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</si>
  <si>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</si>
  <si>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</si>
  <si>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</si>
  <si>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</si>
  <si>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</si>
  <si>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</si>
  <si>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</si>
  <si>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</si>
  <si>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</si>
  <si>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</si>
  <si>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</si>
  <si>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</si>
  <si>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</si>
  <si>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</si>
  <si>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</si>
  <si>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</si>
  <si>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</si>
  <si>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</si>
  <si>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</si>
  <si>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</si>
  <si>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</si>
  <si>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</si>
  <si>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</si>
  <si>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</si>
  <si>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</si>
  <si>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</si>
  <si>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</si>
  <si>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</si>
  <si>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</si>
  <si>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</si>
  <si>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</si>
  <si>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</si>
  <si>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</si>
  <si>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</si>
  <si>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</si>
  <si>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</si>
  <si>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</si>
  <si>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</si>
  <si>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</si>
  <si>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</si>
  <si>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</si>
  <si>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</si>
  <si>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</si>
  <si>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</si>
  <si>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</si>
  <si>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</si>
  <si>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</si>
  <si>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</si>
  <si>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</si>
  <si>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</si>
  <si>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</si>
  <si>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</si>
  <si>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</si>
  <si>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</si>
  <si>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</si>
  <si>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</si>
  <si>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</si>
  <si>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</si>
  <si>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</si>
  <si>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</si>
  <si>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</si>
  <si>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</si>
  <si>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</si>
  <si>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</si>
  <si>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</si>
  <si>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</si>
  <si>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</si>
  <si>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</si>
  <si>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</si>
  <si>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</si>
  <si>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</si>
  <si>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</si>
  <si>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</si>
  <si>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</si>
  <si>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</si>
  <si>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</si>
  <si>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</si>
  <si>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</si>
  <si>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</si>
  <si>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</si>
  <si>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</si>
  <si>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</si>
  <si>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</si>
  <si>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</si>
  <si>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</si>
  <si>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</si>
  <si>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</si>
  <si>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</si>
  <si>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</si>
  <si>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</si>
  <si>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</si>
  <si>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</si>
  <si>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</si>
  <si>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</si>
  <si>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</si>
  <si>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</si>
  <si>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</si>
  <si>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</si>
  <si>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</si>
  <si>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</si>
  <si>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</si>
  <si>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</si>
  <si>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</si>
  <si>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</si>
  <si>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</si>
  <si>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</si>
  <si>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</si>
  <si>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</si>
  <si>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</si>
  <si>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</si>
  <si>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</si>
  <si>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</si>
  <si>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</si>
  <si>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</si>
  <si>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</si>
  <si>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</si>
  <si>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</si>
  <si>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</si>
  <si>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</si>
  <si>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</si>
  <si>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</si>
  <si>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</si>
  <si>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</si>
  <si>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</si>
  <si>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</si>
  <si>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</si>
  <si>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</si>
  <si>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</si>
  <si>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</si>
  <si>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</si>
  <si>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</si>
  <si>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</si>
  <si>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</si>
  <si>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</si>
  <si>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</si>
  <si>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</si>
  <si>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</si>
  <si>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</si>
  <si>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</si>
  <si>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</si>
  <si>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</si>
  <si>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</si>
  <si>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</si>
  <si>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</si>
  <si>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</si>
  <si>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</si>
  <si>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</si>
  <si>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</si>
  <si>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</si>
  <si>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</si>
  <si>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</si>
  <si>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</si>
  <si>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</si>
  <si>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</si>
  <si>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</si>
  <si>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</si>
  <si>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</si>
  <si>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</si>
  <si>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</si>
  <si>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</si>
  <si>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</si>
  <si>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</si>
  <si>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</si>
  <si>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</si>
  <si>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</si>
  <si>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</si>
  <si>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</si>
  <si>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</si>
  <si>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</si>
  <si>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</si>
  <si>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</si>
  <si>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</si>
  <si>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</si>
  <si>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</si>
  <si>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</si>
  <si>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</si>
  <si>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</si>
  <si>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</si>
  <si>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</si>
  <si>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</si>
  <si>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</si>
  <si>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</si>
  <si>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</si>
  <si>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</si>
  <si>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</si>
  <si>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</si>
  <si>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</si>
  <si>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</si>
  <si>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</si>
  <si>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</si>
  <si>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</si>
  <si>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</si>
  <si>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</si>
  <si>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</si>
  <si>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</si>
  <si>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</si>
  <si>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</si>
  <si>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</si>
  <si>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</si>
  <si>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</si>
  <si>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</si>
  <si>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</si>
  <si>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</si>
  <si>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</si>
  <si>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</si>
  <si>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</si>
  <si>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</si>
  <si>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</si>
  <si>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</si>
  <si>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</si>
  <si>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</si>
  <si>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</si>
  <si>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</si>
  <si>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</si>
  <si>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</si>
  <si>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</si>
  <si>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</si>
  <si>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</si>
  <si>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</si>
  <si>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</si>
  <si>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</si>
  <si>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</si>
  <si>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</si>
  <si>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</si>
  <si>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</si>
  <si>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</si>
  <si>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</si>
  <si>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</si>
  <si>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</si>
  <si>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</si>
  <si>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</si>
  <si>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</si>
  <si>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</si>
  <si>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</si>
  <si>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</si>
  <si>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</si>
  <si>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</si>
  <si>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</si>
  <si>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</si>
  <si>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</si>
  <si>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</si>
  <si>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</si>
  <si>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</si>
  <si>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</si>
  <si>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</si>
  <si>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</si>
  <si>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</si>
  <si>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</si>
  <si>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</si>
  <si>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</si>
  <si>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</si>
  <si>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</si>
  <si>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</si>
  <si>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</si>
  <si>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</si>
  <si>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</si>
  <si>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</si>
  <si>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</si>
  <si>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</si>
  <si>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</si>
  <si>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</si>
  <si>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</si>
  <si>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</si>
  <si>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</si>
  <si>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</si>
  <si>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</si>
  <si>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</si>
  <si>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</si>
  <si>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</si>
  <si>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</si>
  <si>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</si>
  <si>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</si>
  <si>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</si>
  <si>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</si>
  <si>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</si>
  <si>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</si>
  <si>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</si>
  <si>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</si>
  <si>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</si>
  <si>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</si>
  <si>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</si>
  <si>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</si>
  <si>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</si>
  <si>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</si>
  <si>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</si>
  <si>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</si>
  <si>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</si>
  <si>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</si>
  <si>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</si>
  <si>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</si>
  <si>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</si>
  <si>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</si>
  <si>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</si>
  <si>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</si>
  <si>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</si>
  <si>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</si>
  <si>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</si>
  <si>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</si>
  <si>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</si>
  <si>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</si>
  <si>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</si>
  <si>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</si>
  <si>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</si>
  <si>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</si>
  <si>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</si>
  <si>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</si>
  <si>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</si>
  <si>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</si>
  <si>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</si>
  <si>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</si>
  <si>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</si>
  <si>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</si>
  <si>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</si>
  <si>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</si>
  <si>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</si>
  <si>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</si>
  <si>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</si>
  <si>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</si>
  <si>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</si>
  <si>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</si>
  <si>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</si>
  <si>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</si>
  <si>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</si>
  <si>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</si>
  <si>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</si>
  <si>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</si>
  <si>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</si>
  <si>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</si>
  <si>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</si>
  <si>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</si>
  <si>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</si>
  <si>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</si>
  <si>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</si>
  <si>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</si>
  <si>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</si>
  <si>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</si>
  <si>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</si>
  <si>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</si>
  <si>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</si>
  <si>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</si>
  <si>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</si>
  <si>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</si>
  <si>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</si>
  <si>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</si>
  <si>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</si>
  <si>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</si>
  <si>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</si>
  <si>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</si>
  <si>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</si>
  <si>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</si>
  <si>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</si>
  <si>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</si>
  <si>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</si>
  <si>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</si>
  <si>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</si>
  <si>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</si>
  <si>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</si>
  <si>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</si>
  <si>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</si>
  <si>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</si>
  <si>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</si>
  <si>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</si>
  <si>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</si>
  <si>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</si>
  <si>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</si>
  <si>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</si>
  <si>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</si>
  <si>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</si>
  <si>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</si>
  <si>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</si>
  <si>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</si>
  <si>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</si>
  <si>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</si>
  <si>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</si>
  <si>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</si>
  <si>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</si>
  <si>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</si>
  <si>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</si>
  <si>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</si>
  <si>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</si>
  <si>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</si>
  <si>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</si>
  <si>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</si>
  <si>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</si>
  <si>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</si>
  <si>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</si>
  <si>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</si>
  <si>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</si>
  <si>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</si>
  <si>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</si>
  <si>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</si>
  <si>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</si>
  <si>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</si>
  <si>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</si>
  <si>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</si>
  <si>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</si>
  <si>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</si>
  <si>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</si>
  <si>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</si>
  <si>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</si>
  <si>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</si>
  <si>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</si>
  <si>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</si>
  <si>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</si>
  <si>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</si>
  <si>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</si>
  <si>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</si>
  <si>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</si>
  <si>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</si>
  <si>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</si>
  <si>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</si>
  <si>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</si>
  <si>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</si>
  <si>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</si>
  <si>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</si>
  <si>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</si>
  <si>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</si>
  <si>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</si>
  <si>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</si>
  <si>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</si>
  <si>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</si>
  <si>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</si>
  <si>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</si>
  <si>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</si>
  <si>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</si>
  <si>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</si>
  <si>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</si>
  <si>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</si>
  <si>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</si>
  <si>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</si>
  <si>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</si>
  <si>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</si>
  <si>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</si>
  <si>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</si>
  <si>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</si>
  <si>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</si>
  <si>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</si>
  <si>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</si>
  <si>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</si>
  <si>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</si>
  <si>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</si>
  <si>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</si>
  <si>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</si>
  <si>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</si>
  <si>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</si>
  <si>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</si>
  <si>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</si>
  <si>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</si>
  <si>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</si>
  <si>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</si>
  <si>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</si>
  <si>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</si>
  <si>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</si>
  <si>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</si>
  <si>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</si>
  <si>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</si>
  <si>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</si>
  <si>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</si>
  <si>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</si>
  <si>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</si>
  <si>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</si>
  <si>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</si>
  <si>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</si>
  <si>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</si>
  <si>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</si>
  <si>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</si>
  <si>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</si>
  <si>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</si>
  <si>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</si>
  <si>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</si>
  <si>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</si>
  <si>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</si>
  <si>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</si>
  <si>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</si>
  <si>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</si>
  <si>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</si>
  <si>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</si>
  <si>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</si>
  <si>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</si>
  <si>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</si>
  <si>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</si>
  <si>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</si>
  <si>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</si>
  <si>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</si>
  <si>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</si>
  <si>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</si>
  <si>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</si>
  <si>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</si>
  <si>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</si>
  <si>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</si>
  <si>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</si>
  <si>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</si>
  <si>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</si>
  <si>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</si>
  <si>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</si>
  <si>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</si>
  <si>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</si>
  <si>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</si>
  <si>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</si>
  <si>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</si>
  <si>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</si>
  <si>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</si>
  <si>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</si>
  <si>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</si>
  <si>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</si>
  <si>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</si>
  <si>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</si>
  <si>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</si>
  <si>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</si>
  <si>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</si>
  <si>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</si>
  <si>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</si>
  <si>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</si>
  <si>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</si>
  <si>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</si>
  <si>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</si>
  <si>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</si>
  <si>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</si>
  <si>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</si>
  <si>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</si>
  <si>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</si>
  <si>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</si>
  <si>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</si>
  <si>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</si>
  <si>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</si>
  <si>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</si>
  <si>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</si>
  <si>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</si>
  <si>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</si>
  <si>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</si>
  <si>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</si>
  <si>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</si>
  <si>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</si>
  <si>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</si>
  <si>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</si>
  <si>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</si>
  <si>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</si>
  <si>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</si>
  <si>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</si>
  <si>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</si>
  <si>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</si>
  <si>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</si>
  <si>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</si>
  <si>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</si>
  <si>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</si>
  <si>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</si>
  <si>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</si>
  <si>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</si>
  <si>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</si>
  <si>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</si>
  <si>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</si>
  <si>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</si>
  <si>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</si>
  <si>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</si>
  <si>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</si>
  <si>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</si>
  <si>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</si>
  <si>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</si>
  <si>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</si>
  <si>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</si>
  <si>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</si>
  <si>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</si>
  <si>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</si>
  <si>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</si>
  <si>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</si>
  <si>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</si>
  <si>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</si>
  <si>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</si>
  <si>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</si>
  <si>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</si>
  <si>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</si>
  <si>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</si>
  <si>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</si>
  <si>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</si>
  <si>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</si>
  <si>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</si>
  <si>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</si>
  <si>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</si>
  <si>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</si>
  <si>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</si>
  <si>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</si>
  <si>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</si>
  <si>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</si>
  <si>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</si>
  <si>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</si>
  <si>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</si>
  <si>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</si>
  <si>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</si>
  <si>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</si>
  <si>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</si>
  <si>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</si>
  <si>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</si>
  <si>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</si>
  <si>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</si>
  <si>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</si>
  <si>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</si>
  <si>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</si>
  <si>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</si>
  <si>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</si>
  <si>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</si>
  <si>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</si>
  <si>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</si>
  <si>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</si>
  <si>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</si>
  <si>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</si>
  <si>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</si>
  <si>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</si>
  <si>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</si>
  <si>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</si>
  <si>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</si>
  <si>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</si>
  <si>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</si>
  <si>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</si>
  <si>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</si>
  <si>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</si>
  <si>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</si>
  <si>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</si>
  <si>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</si>
  <si>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</si>
  <si>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</si>
  <si>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</si>
  <si>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</si>
  <si>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</si>
  <si>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</si>
  <si>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</si>
  <si>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</si>
  <si>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</si>
  <si>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</si>
  <si>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</si>
  <si>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</si>
  <si>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</si>
  <si>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</si>
  <si>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</si>
  <si>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</si>
  <si>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</si>
  <si>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</si>
  <si>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</si>
  <si>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</si>
  <si>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</si>
  <si>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</si>
  <si>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</si>
  <si>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</si>
  <si>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</si>
  <si>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</si>
  <si>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</si>
  <si>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</si>
  <si>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</si>
  <si>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</si>
  <si>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</si>
  <si>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</si>
  <si>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</si>
  <si>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</si>
  <si>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</si>
  <si>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</si>
  <si>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</si>
  <si>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</si>
  <si>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</si>
  <si>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</si>
  <si>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</si>
  <si>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</si>
  <si>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</si>
  <si>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</si>
  <si>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</si>
  <si>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</si>
  <si>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</si>
  <si>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</si>
  <si>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</si>
  <si>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</si>
  <si>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</si>
  <si>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</si>
  <si>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</si>
  <si>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</si>
  <si>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</si>
  <si>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</si>
  <si>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</si>
  <si>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</si>
  <si>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</si>
  <si>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</si>
  <si>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</si>
  <si>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</si>
  <si>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</si>
  <si>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</si>
  <si>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</si>
  <si>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</si>
  <si>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</si>
  <si>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</si>
  <si>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</si>
  <si>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</si>
  <si>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</si>
  <si>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</si>
  <si>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</si>
  <si>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</si>
  <si>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</si>
  <si>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</si>
  <si>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</si>
  <si>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</si>
  <si>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</si>
  <si>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</si>
  <si>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</si>
  <si>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</si>
  <si>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</si>
  <si>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</si>
  <si>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</si>
  <si>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</si>
  <si>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</si>
  <si>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</si>
  <si>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</si>
  <si>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</si>
  <si>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</si>
  <si>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</si>
  <si>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</si>
  <si>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</si>
  <si>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</si>
  <si>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</si>
  <si>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</si>
  <si>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</si>
  <si>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</si>
  <si>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</si>
  <si>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</si>
  <si>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</si>
  <si>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</si>
  <si>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</si>
  <si>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</si>
  <si>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</si>
  <si>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</si>
  <si>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</si>
  <si>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</si>
  <si>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</si>
  <si>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</si>
  <si>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</si>
  <si>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</si>
  <si>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</si>
  <si>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</si>
  <si>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</si>
  <si>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</si>
  <si>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</si>
  <si>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</si>
  <si>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</si>
  <si>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</si>
  <si>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</si>
  <si>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</si>
  <si>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</si>
  <si>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</si>
  <si>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</si>
  <si>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</si>
  <si>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</si>
  <si>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</si>
  <si>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</si>
  <si>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</si>
  <si>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</si>
  <si>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</si>
  <si>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</si>
  <si>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</si>
  <si>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</si>
  <si>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</si>
  <si>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</si>
  <si>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</si>
  <si>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</si>
  <si>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</si>
  <si>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</si>
  <si>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</si>
  <si>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</si>
  <si>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</si>
  <si>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</si>
  <si>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</si>
  <si>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</si>
  <si>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</si>
  <si>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</si>
  <si>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</si>
  <si>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</si>
  <si>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</si>
  <si>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</si>
  <si>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</si>
  <si>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</si>
  <si>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</si>
  <si>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</si>
  <si>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</si>
  <si>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</si>
  <si>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</si>
  <si>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</si>
  <si>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</si>
  <si>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</si>
  <si>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</si>
  <si>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</si>
  <si>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</si>
  <si>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</si>
  <si>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</si>
  <si>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</si>
  <si>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</si>
  <si>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</si>
  <si>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</si>
  <si>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</si>
  <si>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</si>
  <si>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</si>
  <si>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</si>
  <si>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</si>
  <si>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</si>
  <si>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</si>
  <si>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</si>
  <si>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</si>
  <si>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</si>
  <si>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</si>
  <si>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</si>
  <si>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</si>
  <si>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</si>
  <si>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</si>
  <si>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</si>
  <si>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</si>
  <si>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</si>
  <si>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</si>
  <si>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</si>
  <si>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</si>
  <si>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</si>
  <si>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</si>
  <si>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</si>
  <si>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</si>
  <si>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</si>
  <si>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</si>
  <si>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</si>
  <si>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</si>
  <si>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</si>
  <si>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</si>
  <si>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</si>
  <si>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</si>
  <si>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</si>
  <si>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</si>
  <si>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</si>
  <si>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</si>
  <si>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</si>
  <si>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</si>
  <si>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</si>
  <si>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</si>
  <si>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</si>
  <si>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</si>
  <si>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</si>
  <si>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</si>
  <si>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</si>
  <si>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</si>
  <si>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</si>
  <si>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</si>
  <si>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</si>
  <si>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</si>
  <si>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</si>
  <si>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</si>
  <si>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</si>
  <si>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</si>
  <si>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</si>
  <si>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</si>
  <si>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</si>
  <si>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</si>
  <si>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</si>
  <si>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</si>
  <si>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</si>
  <si>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</si>
  <si>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</si>
  <si>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</si>
  <si>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</si>
  <si>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</si>
  <si>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</si>
  <si>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</si>
  <si>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</si>
  <si>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</si>
  <si>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</si>
  <si>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</si>
  <si>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</si>
  <si>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</si>
  <si>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</si>
  <si>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</si>
  <si>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</si>
  <si>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</si>
  <si>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</si>
  <si>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</si>
  <si>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</si>
  <si>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</si>
  <si>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</si>
  <si>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</si>
  <si>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</si>
  <si>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</si>
  <si>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</si>
  <si>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</si>
  <si>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</si>
  <si>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</si>
  <si>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</si>
  <si>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</si>
  <si>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</si>
  <si>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</si>
  <si>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</si>
  <si>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</si>
  <si>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</si>
  <si>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</si>
  <si>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</si>
  <si>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</si>
  <si>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</si>
  <si>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</si>
  <si>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</si>
  <si>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</si>
  <si>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</si>
  <si>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</si>
  <si>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</si>
  <si>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</si>
  <si>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</si>
  <si>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</si>
  <si>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</si>
  <si>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</si>
  <si>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</si>
  <si>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</si>
  <si>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</si>
  <si>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</si>
  <si>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</si>
  <si>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</si>
  <si>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</si>
  <si>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</si>
  <si>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</si>
  <si>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</si>
  <si>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</si>
  <si>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</si>
  <si>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</si>
  <si>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</si>
  <si>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</si>
  <si>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</si>
  <si>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</si>
  <si>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</si>
  <si>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</si>
  <si>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</si>
  <si>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</si>
  <si>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</si>
  <si>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</si>
  <si>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</si>
  <si>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</si>
  <si>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</si>
  <si>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</si>
  <si>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</si>
  <si>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</si>
  <si>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</si>
  <si>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</si>
  <si>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</si>
  <si>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</si>
  <si>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</si>
  <si>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</si>
  <si>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</si>
  <si>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</si>
  <si>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</si>
  <si>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</si>
  <si>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</si>
  <si>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</si>
  <si>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</si>
  <si>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</si>
  <si>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</si>
  <si>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</si>
  <si>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</si>
  <si>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</si>
  <si>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</si>
  <si>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</si>
  <si>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</si>
  <si>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</si>
  <si>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</si>
  <si>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</si>
  <si>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</si>
  <si>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</si>
  <si>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</si>
  <si>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</si>
  <si>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</si>
  <si>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</si>
  <si>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</si>
  <si>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</si>
  <si>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</si>
  <si>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</si>
  <si>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</si>
  <si>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</si>
  <si>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</si>
  <si>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</si>
  <si>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</si>
  <si>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</si>
  <si>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</si>
  <si>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</si>
  <si>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</si>
  <si>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</si>
  <si>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</si>
  <si>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</si>
  <si>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</si>
  <si>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</si>
  <si>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</si>
  <si>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</si>
  <si>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</si>
  <si>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</si>
  <si>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</si>
  <si>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</si>
  <si>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</si>
  <si>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</si>
  <si>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</si>
  <si>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</si>
  <si>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</si>
  <si>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</si>
  <si>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</si>
  <si>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</si>
  <si>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</si>
  <si>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</si>
  <si>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</si>
  <si>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</si>
  <si>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</si>
  <si>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</si>
  <si>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</si>
  <si>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</si>
  <si>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</si>
  <si>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</si>
  <si>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</si>
  <si>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</si>
  <si>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</si>
  <si>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</si>
  <si>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</si>
  <si>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</si>
  <si>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</si>
  <si>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</si>
  <si>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</si>
  <si>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</si>
  <si>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</si>
  <si>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</si>
  <si>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</si>
  <si>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</si>
  <si>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</si>
  <si>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</si>
  <si>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</si>
  <si>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</si>
  <si>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</si>
  <si>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</si>
  <si>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</si>
  <si>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</si>
  <si>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</si>
  <si>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</si>
  <si>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</si>
  <si>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</si>
  <si>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</si>
  <si>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</si>
  <si>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</si>
  <si>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</si>
  <si>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</si>
  <si>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</si>
  <si>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</si>
  <si>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</si>
  <si>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</si>
  <si>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</si>
  <si>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</si>
  <si>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</si>
  <si>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</si>
  <si>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</si>
  <si>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</si>
  <si>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</si>
  <si>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</si>
  <si>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</si>
  <si>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</si>
  <si>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</si>
  <si>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</si>
  <si>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</si>
  <si>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</si>
  <si>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</si>
  <si>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</si>
  <si>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</si>
  <si>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</si>
  <si>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</si>
  <si>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</si>
  <si>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</si>
  <si>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</si>
  <si>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</si>
  <si>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</si>
  <si>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</si>
  <si>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</si>
  <si>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</si>
  <si>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</si>
  <si>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</si>
  <si>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</si>
  <si>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</si>
  <si>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</si>
  <si>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</si>
  <si>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</si>
  <si>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</si>
  <si>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</si>
  <si>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</si>
  <si>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</si>
  <si>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</si>
  <si>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</si>
  <si>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</si>
  <si>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</si>
  <si>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</si>
  <si>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</si>
  <si>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</si>
  <si>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</si>
  <si>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</si>
  <si>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</si>
  <si>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</si>
  <si>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</si>
  <si>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</si>
  <si>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</si>
  <si>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</si>
  <si>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</si>
  <si>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</si>
  <si>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</si>
  <si>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</si>
  <si>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</si>
  <si>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</si>
  <si>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</si>
  <si>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</si>
  <si>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</si>
  <si>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</si>
  <si>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</si>
  <si>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</si>
  <si>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</si>
  <si>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</si>
  <si>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</si>
  <si>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</si>
  <si>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</si>
  <si>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</si>
  <si>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</si>
  <si>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</si>
  <si>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</si>
  <si>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</si>
  <si>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</si>
  <si>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</si>
  <si>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</si>
  <si>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</si>
  <si>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</si>
  <si>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</si>
  <si>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</si>
  <si>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</si>
  <si>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</si>
  <si>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</si>
  <si>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</si>
  <si>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</si>
  <si>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</si>
  <si>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</si>
  <si>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</si>
  <si>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</si>
  <si>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</si>
  <si>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</si>
  <si>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</si>
  <si>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</si>
  <si>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</si>
  <si>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</si>
  <si>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</si>
  <si>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</si>
  <si>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</si>
  <si>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</si>
  <si>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</si>
  <si>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</si>
  <si>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</si>
  <si>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</si>
  <si>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</si>
  <si>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</si>
  <si>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</si>
  <si>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</si>
  <si>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</si>
  <si>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</si>
  <si>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</si>
  <si>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</si>
  <si>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</si>
  <si>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</si>
  <si>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</si>
  <si>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</si>
  <si>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</si>
  <si>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</si>
  <si>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</si>
  <si>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</si>
  <si>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</si>
  <si>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</si>
  <si>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</si>
  <si>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</si>
  <si>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</si>
  <si>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</si>
  <si>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</si>
  <si>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</si>
  <si>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</si>
  <si>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</si>
  <si>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</si>
  <si>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</si>
  <si>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</si>
  <si>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</si>
  <si>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</si>
  <si>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</si>
  <si>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</si>
  <si>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</si>
  <si>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</si>
  <si>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</si>
  <si>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</si>
  <si>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</si>
  <si>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</si>
  <si>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</si>
  <si>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</si>
  <si>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</si>
  <si>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</si>
  <si>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</si>
  <si>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</si>
  <si>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</si>
  <si>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</si>
  <si>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</si>
  <si>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</si>
  <si>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</si>
  <si>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</si>
  <si>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</si>
  <si>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</si>
  <si>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</si>
  <si>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</si>
  <si>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</si>
  <si>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</si>
  <si>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</si>
  <si>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</si>
  <si>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</si>
  <si>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</si>
  <si>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</si>
  <si>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</si>
  <si>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</si>
  <si>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</si>
  <si>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</si>
  <si>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</si>
  <si>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</si>
  <si>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</si>
  <si>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</si>
  <si>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</si>
  <si>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</si>
  <si>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</si>
  <si>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</si>
  <si>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</si>
  <si>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</si>
  <si>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</si>
  <si>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</si>
  <si>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</si>
  <si>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</si>
  <si>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</si>
  <si>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</si>
  <si>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</si>
  <si>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</si>
  <si>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</si>
  <si>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</si>
  <si>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</si>
  <si>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</si>
  <si>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</si>
  <si>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</si>
  <si>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</si>
  <si>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</si>
  <si>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</si>
  <si>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</si>
  <si>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</si>
  <si>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</si>
  <si>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</si>
  <si>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</si>
  <si>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</si>
  <si>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</si>
  <si>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</si>
  <si>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</si>
  <si>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</si>
  <si>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</si>
  <si>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</si>
  <si>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</si>
  <si>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</si>
  <si>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</si>
  <si>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</si>
  <si>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</si>
  <si>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</si>
  <si>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</si>
  <si>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</si>
  <si>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</si>
  <si>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</si>
  <si>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</si>
  <si>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</si>
  <si>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</si>
  <si>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</si>
  <si>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</si>
  <si>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</si>
  <si>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</si>
  <si>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</si>
  <si>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</si>
  <si>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</si>
  <si>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</si>
  <si>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</si>
  <si>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</si>
  <si>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</si>
  <si>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</si>
  <si>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</si>
  <si>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</si>
  <si>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</si>
  <si>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</si>
  <si>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</si>
  <si>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</si>
  <si>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</si>
  <si>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</si>
  <si>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</si>
  <si>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</si>
  <si>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</si>
  <si>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</si>
  <si>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</si>
  <si>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</si>
  <si>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</si>
  <si>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</si>
  <si>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</si>
  <si>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</si>
  <si>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</si>
  <si>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</si>
  <si>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</si>
  <si>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</si>
  <si>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</si>
  <si>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</si>
  <si>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</si>
  <si>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</si>
  <si>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</si>
  <si>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</si>
  <si>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</si>
  <si>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</si>
  <si>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</si>
  <si>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</si>
  <si>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</si>
  <si>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</si>
  <si>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</si>
  <si>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</si>
  <si>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</si>
  <si>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</si>
  <si>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</si>
  <si>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</si>
  <si>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</si>
  <si>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</si>
  <si>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</si>
  <si>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</si>
  <si>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</si>
  <si>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</si>
  <si>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</si>
  <si>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</si>
  <si>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</si>
  <si>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</si>
  <si>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</si>
  <si>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</si>
  <si>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</si>
  <si>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</si>
  <si>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</si>
  <si>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</si>
  <si>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</si>
  <si>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</si>
  <si>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</si>
  <si>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</si>
  <si>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</si>
  <si>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</si>
  <si>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</si>
  <si>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</si>
  <si>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</si>
  <si>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</si>
  <si>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</si>
  <si>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</si>
  <si>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</si>
  <si>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</si>
  <si>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</si>
  <si>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</si>
  <si>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</si>
  <si>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</si>
  <si>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</si>
  <si>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</si>
  <si>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</si>
  <si>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</si>
  <si>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</si>
  <si>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</si>
  <si>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</si>
  <si>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</si>
  <si>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</si>
  <si>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</si>
  <si>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</si>
  <si>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</si>
  <si>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</si>
  <si>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</si>
  <si>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</si>
  <si>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</si>
  <si>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</si>
  <si>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</si>
  <si>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</si>
  <si>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</si>
  <si>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</si>
  <si>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</si>
  <si>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</si>
  <si>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</si>
  <si>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</si>
  <si>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</si>
  <si>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</si>
  <si>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</si>
  <si>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</si>
  <si>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</si>
  <si>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</si>
  <si>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</si>
  <si>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</si>
  <si>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</si>
  <si>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</si>
  <si>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</si>
  <si>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</si>
  <si>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</si>
  <si>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</si>
  <si>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</si>
  <si>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</si>
  <si>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</si>
  <si>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</si>
  <si>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</si>
  <si>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</si>
  <si>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</si>
  <si>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</si>
  <si>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</si>
  <si>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</si>
  <si>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</si>
  <si>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</si>
  <si>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</si>
  <si>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</si>
  <si>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</si>
  <si>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</si>
  <si>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</si>
  <si>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</si>
  <si>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</si>
  <si>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</si>
  <si>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</si>
  <si>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</si>
  <si>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</si>
  <si>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</si>
  <si>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</si>
  <si>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</si>
  <si>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</si>
  <si>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</si>
  <si>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</si>
  <si>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</si>
  <si>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</si>
  <si>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</si>
  <si>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</si>
  <si>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</si>
  <si>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</si>
  <si>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</si>
  <si>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</si>
  <si>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</si>
  <si>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</si>
  <si>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</si>
  <si>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</si>
  <si>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</si>
  <si>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</si>
  <si>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</si>
  <si>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</si>
  <si>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</si>
  <si>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</si>
  <si>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</si>
  <si>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</si>
  <si>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</si>
  <si>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</si>
  <si>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</si>
  <si>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</si>
  <si>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</si>
  <si>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</si>
  <si>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</si>
  <si>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</si>
  <si>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</si>
  <si>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</si>
  <si>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</si>
  <si>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</si>
  <si>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</si>
  <si>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</si>
  <si>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</si>
  <si>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</si>
  <si>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</si>
  <si>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</si>
  <si>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</si>
  <si>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</si>
  <si>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</si>
  <si>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</si>
  <si>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</si>
  <si>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</si>
  <si>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</si>
  <si>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</si>
  <si>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</si>
  <si>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</si>
  <si>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</si>
  <si>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</si>
  <si>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</si>
  <si>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</si>
  <si>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</si>
  <si>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</si>
  <si>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</si>
  <si>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</si>
  <si>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</si>
  <si>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</si>
  <si>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</si>
  <si>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</si>
  <si>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</si>
  <si>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</si>
  <si>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</si>
  <si>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</si>
  <si>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</si>
  <si>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</si>
  <si>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</si>
  <si>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</si>
  <si>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</si>
  <si>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</si>
  <si>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</si>
  <si>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</si>
  <si>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</si>
  <si>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</si>
  <si>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</si>
  <si>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</si>
  <si>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</si>
  <si>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</si>
  <si>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</si>
  <si>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</si>
  <si>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</si>
  <si>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</si>
  <si>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</si>
  <si>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</si>
  <si>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</si>
  <si>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</si>
  <si>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</si>
  <si>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</si>
  <si>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</si>
  <si>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</si>
  <si>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</si>
  <si>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</si>
  <si>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</si>
  <si>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</si>
  <si>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</si>
  <si>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</si>
  <si>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</si>
  <si>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</si>
  <si>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</si>
  <si>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</si>
  <si>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</si>
  <si>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</si>
  <si>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</si>
  <si>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</si>
  <si>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</si>
  <si>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</si>
  <si>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</si>
  <si>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</si>
  <si>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</si>
  <si>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</si>
  <si>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</si>
  <si>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</si>
  <si>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</si>
  <si>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</si>
  <si>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</si>
  <si>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</si>
  <si>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</si>
  <si>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</si>
  <si>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</si>
  <si>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</si>
  <si>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</si>
  <si>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</si>
  <si>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</si>
  <si>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</si>
  <si>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</si>
  <si>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</si>
  <si>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</si>
  <si>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</si>
  <si>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</si>
  <si>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</si>
  <si>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</si>
  <si>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</si>
  <si>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</si>
  <si>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</si>
  <si>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</si>
  <si>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</si>
  <si>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</si>
  <si>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</si>
  <si>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</si>
  <si>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</si>
  <si>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</si>
  <si>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</si>
  <si>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</si>
  <si>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</si>
  <si>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</si>
  <si>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</si>
  <si>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</si>
  <si>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</si>
  <si>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</si>
  <si>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</si>
  <si>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</si>
  <si>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</si>
  <si>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</si>
  <si>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</si>
  <si>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</si>
  <si>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</si>
  <si>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</si>
  <si>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</si>
  <si>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</si>
  <si>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</si>
  <si>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</si>
  <si>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</si>
  <si>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</si>
  <si>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</si>
  <si>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</si>
  <si>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</si>
  <si>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</si>
  <si>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</si>
  <si>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</si>
  <si>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</si>
  <si>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</si>
  <si>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</si>
  <si>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</si>
  <si>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</si>
  <si>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</si>
  <si>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</si>
  <si>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</si>
  <si>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</si>
  <si>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</si>
  <si>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</si>
  <si>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</si>
  <si>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</si>
  <si>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</si>
  <si>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</si>
  <si>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</si>
  <si>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</si>
  <si>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</si>
  <si>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</si>
  <si>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</si>
  <si>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</si>
  <si>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</si>
  <si>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</si>
  <si>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</si>
  <si>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</si>
  <si>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</si>
  <si>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</si>
  <si>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</si>
  <si>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</si>
  <si>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</si>
  <si>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</si>
  <si>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</si>
  <si>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</si>
  <si>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</si>
  <si>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</si>
  <si>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</si>
  <si>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</si>
  <si>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</si>
  <si>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</si>
  <si>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</si>
  <si>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</si>
  <si>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</si>
  <si>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</si>
  <si>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</si>
  <si>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</si>
  <si>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</si>
  <si>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</si>
  <si>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</si>
  <si>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</si>
  <si>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</si>
  <si>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</si>
  <si>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</si>
  <si>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</si>
  <si>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</si>
  <si>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</si>
  <si>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</si>
  <si>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</si>
  <si>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</si>
  <si>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</si>
  <si>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</si>
  <si>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</si>
  <si>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</si>
  <si>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</si>
  <si>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</si>
  <si>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</si>
  <si>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</si>
  <si>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</si>
  <si>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</si>
  <si>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</si>
  <si>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</si>
  <si>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</si>
  <si>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</si>
  <si>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</si>
  <si>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</si>
  <si>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</si>
  <si>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</si>
  <si>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</si>
  <si>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</si>
  <si>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</si>
  <si>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</si>
  <si>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</si>
  <si>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</si>
  <si>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</si>
  <si>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</si>
  <si>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</si>
  <si>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</si>
  <si>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</si>
  <si>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</si>
  <si>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</si>
  <si>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</si>
  <si>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</si>
  <si>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</si>
  <si>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</si>
  <si>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</si>
  <si>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</si>
  <si>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</si>
  <si>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</si>
  <si>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</si>
  <si>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</si>
  <si>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</si>
  <si>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</si>
  <si>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</si>
  <si>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</si>
  <si>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</si>
  <si>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</si>
  <si>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</si>
  <si>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</si>
  <si>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</si>
  <si>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</si>
  <si>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</si>
  <si>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</si>
  <si>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</si>
  <si>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</si>
  <si>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</si>
  <si>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</si>
  <si>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</si>
  <si>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</si>
  <si>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</si>
  <si>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</si>
  <si>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</si>
  <si>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</si>
  <si>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</si>
  <si>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</si>
  <si>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</si>
  <si>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</si>
  <si>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</si>
  <si>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</si>
  <si>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</si>
  <si>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</si>
  <si>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</si>
  <si>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</si>
  <si>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</si>
  <si>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</si>
  <si>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</si>
  <si>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</si>
  <si>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</si>
  <si>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</si>
  <si>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</si>
  <si>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</si>
  <si>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</si>
  <si>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</si>
  <si>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</si>
  <si>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</si>
  <si>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</si>
  <si>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</si>
  <si>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</si>
  <si>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</si>
  <si>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</si>
  <si>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</si>
  <si>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</si>
  <si>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</si>
  <si>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</si>
  <si>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</si>
  <si>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</si>
  <si>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</si>
  <si>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</si>
  <si>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</si>
  <si>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</si>
  <si>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</si>
  <si>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</si>
  <si>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</si>
  <si>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</si>
  <si>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</si>
  <si>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</si>
  <si>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</si>
  <si>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</si>
  <si>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</si>
  <si>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</si>
  <si>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</si>
  <si>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</si>
  <si>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</si>
  <si>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</si>
  <si>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</si>
  <si>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</si>
  <si>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</si>
  <si>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</si>
  <si>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</si>
  <si>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</si>
  <si>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</si>
  <si>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</si>
  <si>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</si>
  <si>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</si>
  <si>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</si>
  <si>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</si>
  <si>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</si>
  <si>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</si>
  <si>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</si>
  <si>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</si>
  <si>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</si>
  <si>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</si>
  <si>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</si>
  <si>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</si>
  <si>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</si>
  <si>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</si>
  <si>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</si>
  <si>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</si>
  <si>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</si>
  <si>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</si>
  <si>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</si>
  <si>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</si>
  <si>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</si>
  <si>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</si>
  <si>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</si>
  <si>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</si>
  <si>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</si>
  <si>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</si>
  <si>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</si>
  <si>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</si>
  <si>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</si>
  <si>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</si>
  <si>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</si>
  <si>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</si>
  <si>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</si>
  <si>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</si>
  <si>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</si>
  <si>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</si>
  <si>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</si>
  <si>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</si>
  <si>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</si>
  <si>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</si>
  <si>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</si>
  <si>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</si>
  <si>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</si>
  <si>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</si>
  <si>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</si>
  <si>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</si>
  <si>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</si>
  <si>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</si>
  <si>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</si>
  <si>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</si>
  <si>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</si>
  <si>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</si>
  <si>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</si>
  <si>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</si>
  <si>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</si>
  <si>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</si>
  <si>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</si>
  <si>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</si>
  <si>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</si>
  <si>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</si>
  <si>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</si>
  <si>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</si>
  <si>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</si>
  <si>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</si>
  <si>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</si>
  <si>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</si>
  <si>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</si>
  <si>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</si>
  <si>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</si>
  <si>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</si>
  <si>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</si>
  <si>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</si>
  <si>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</si>
  <si>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</si>
  <si>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</si>
  <si>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</si>
  <si>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</si>
  <si>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</si>
  <si>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</si>
  <si>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</si>
  <si>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</si>
  <si>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</si>
  <si>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</si>
  <si>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</si>
  <si>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</si>
  <si>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</si>
  <si>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</si>
  <si>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</si>
  <si>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</si>
  <si>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</si>
  <si>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</si>
  <si>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</si>
  <si>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</si>
  <si>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</si>
  <si>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</si>
  <si>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</si>
  <si>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</si>
  <si>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</si>
  <si>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</si>
  <si>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</si>
  <si>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</si>
  <si>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</si>
  <si>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</si>
  <si>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</si>
  <si>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</si>
  <si>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</si>
  <si>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</si>
  <si>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</si>
  <si>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</si>
  <si>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</si>
  <si>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</si>
  <si>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</si>
  <si>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</si>
  <si>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</si>
  <si>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</si>
  <si>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</si>
  <si>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</si>
  <si>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</si>
  <si>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</si>
  <si>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</si>
  <si>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</si>
  <si>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</si>
  <si>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</si>
  <si>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</si>
  <si>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</si>
  <si>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</si>
  <si>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</si>
  <si>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</si>
  <si>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</si>
  <si>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</si>
  <si>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</si>
  <si>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</si>
  <si>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</si>
  <si>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</si>
  <si>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</si>
  <si>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</si>
  <si>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</si>
  <si>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</si>
  <si>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</si>
  <si>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</si>
  <si>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</si>
  <si>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</si>
  <si>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</si>
  <si>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</si>
  <si>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</si>
  <si>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</si>
  <si>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</si>
  <si>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</si>
  <si>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</si>
  <si>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</si>
  <si>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</si>
  <si>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</si>
  <si>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</si>
  <si>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</si>
  <si>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</si>
  <si>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</si>
  <si>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</si>
  <si>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</si>
  <si>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</si>
  <si>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</si>
  <si>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</si>
  <si>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</si>
  <si>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</si>
  <si>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</si>
  <si>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</si>
  <si>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</si>
  <si>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</si>
  <si>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</si>
  <si>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</si>
  <si>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</si>
  <si>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</si>
  <si>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</si>
  <si>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</si>
  <si>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</si>
  <si>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</si>
  <si>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</si>
  <si>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</si>
  <si>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</si>
  <si>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</si>
  <si>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</si>
  <si>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</si>
  <si>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</si>
  <si>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</si>
  <si>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</si>
  <si>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</si>
  <si>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</si>
  <si>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</si>
  <si>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</si>
  <si>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</si>
  <si>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</si>
  <si>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</si>
  <si>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</si>
  <si>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</si>
  <si>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</si>
  <si>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</si>
  <si>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</si>
  <si>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</si>
  <si>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</si>
  <si>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</si>
  <si>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</si>
  <si>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</si>
  <si>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</si>
  <si>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</si>
  <si>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</si>
  <si>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</si>
  <si>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</si>
  <si>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</si>
  <si>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</si>
  <si>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</si>
  <si>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</si>
  <si>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</si>
  <si>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</si>
  <si>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</si>
  <si>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</si>
  <si>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</si>
  <si>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</si>
  <si>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</si>
  <si>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</si>
  <si>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</si>
  <si>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</si>
  <si>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</si>
  <si>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</si>
  <si>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</si>
  <si>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</si>
  <si>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</si>
  <si>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</si>
  <si>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</si>
  <si>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</si>
  <si>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</si>
  <si>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</si>
  <si>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</si>
  <si>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</si>
  <si>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</si>
  <si>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</si>
  <si>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</si>
  <si>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</si>
  <si>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</si>
  <si>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</si>
  <si>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</si>
  <si>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</si>
  <si>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</si>
  <si>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</si>
  <si>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</si>
  <si>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</si>
  <si>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</si>
  <si>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</si>
  <si>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</si>
  <si>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</si>
  <si>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</si>
  <si>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</si>
  <si>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</si>
  <si>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</si>
  <si>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</si>
  <si>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</si>
  <si>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</si>
  <si>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</si>
  <si>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</si>
  <si>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</si>
  <si>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</si>
  <si>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</si>
  <si>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</si>
  <si>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</si>
  <si>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</si>
  <si>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</si>
  <si>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</si>
  <si>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</si>
  <si>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</si>
  <si>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</si>
  <si>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</si>
  <si>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</si>
  <si>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</si>
  <si>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</si>
  <si>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</si>
  <si>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</si>
  <si>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</si>
  <si>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</si>
  <si>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</si>
  <si>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</si>
  <si>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</si>
  <si>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</si>
  <si>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</si>
  <si>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</si>
  <si>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</si>
  <si>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</si>
  <si>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</si>
  <si>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</si>
  <si>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</si>
  <si>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</si>
  <si>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</si>
  <si>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</si>
  <si>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</si>
  <si>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</si>
  <si>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</si>
  <si>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</si>
  <si>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</si>
  <si>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</si>
  <si>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</si>
  <si>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</si>
  <si>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</si>
  <si>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</si>
  <si>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</si>
  <si>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</si>
  <si>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</si>
  <si>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</si>
  <si>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</si>
  <si>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</si>
  <si>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</si>
  <si>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</si>
  <si>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</si>
  <si>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</si>
  <si>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</si>
  <si>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</si>
  <si>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</si>
  <si>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</si>
  <si>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</si>
  <si>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</si>
  <si>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</si>
  <si>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</si>
  <si>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</si>
  <si>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</si>
  <si>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</si>
  <si>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</si>
  <si>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</si>
  <si>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</si>
  <si>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</si>
  <si>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</si>
  <si>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</si>
  <si>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</si>
  <si>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</si>
  <si>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</si>
  <si>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</si>
  <si>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</si>
  <si>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</si>
  <si>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</si>
  <si>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</si>
  <si>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</si>
  <si>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</si>
  <si>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</si>
  <si>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</si>
  <si>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</si>
  <si>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</si>
  <si>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</si>
  <si>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</si>
  <si>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</si>
  <si>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</si>
  <si>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</si>
  <si>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</si>
  <si>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</si>
  <si>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</si>
  <si>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</si>
  <si>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</si>
  <si>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</si>
  <si>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</si>
  <si>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</si>
  <si>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</si>
  <si>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</si>
  <si>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</si>
  <si>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</si>
  <si>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</si>
  <si>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</si>
  <si>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</si>
  <si>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</si>
  <si>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</si>
  <si>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</si>
  <si>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</si>
  <si>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</si>
  <si>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</si>
  <si>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</si>
  <si>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</si>
  <si>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</si>
  <si>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</si>
  <si>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</si>
  <si>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</si>
  <si>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</si>
  <si>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</si>
  <si>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</si>
  <si>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</si>
  <si>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</si>
  <si>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</si>
  <si>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</si>
  <si>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</si>
  <si>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</si>
  <si>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</si>
  <si>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</si>
  <si>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</si>
  <si>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</si>
  <si>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</si>
  <si>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</si>
  <si>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</si>
  <si>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</si>
  <si>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</si>
  <si>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</si>
  <si>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</si>
  <si>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</si>
  <si>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</si>
  <si>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</si>
  <si>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</si>
  <si>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</si>
  <si>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</si>
  <si>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</si>
  <si>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</si>
  <si>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</si>
  <si>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</si>
  <si>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</si>
  <si>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</si>
  <si>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</si>
  <si>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</si>
  <si>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</si>
  <si>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</si>
  <si>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</si>
  <si>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</si>
  <si>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</si>
  <si>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</si>
  <si>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</si>
  <si>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</si>
  <si>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</si>
  <si>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</si>
  <si>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</si>
  <si>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</si>
  <si>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</si>
  <si>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</si>
  <si>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</si>
  <si>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</si>
  <si>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</si>
  <si>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</si>
  <si>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</si>
  <si>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</si>
  <si>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</si>
  <si>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</si>
  <si>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</si>
  <si>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</si>
  <si>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</si>
  <si>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</si>
  <si>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</si>
  <si>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</si>
  <si>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</si>
  <si>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</si>
  <si>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</si>
  <si>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</si>
  <si>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</si>
  <si>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</si>
  <si>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</si>
  <si>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</si>
  <si>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</si>
  <si>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</si>
  <si>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</si>
  <si>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</si>
  <si>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</si>
  <si>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</si>
  <si>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</si>
  <si>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</si>
  <si>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</si>
  <si>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</si>
  <si>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</si>
  <si>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</si>
  <si>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</si>
  <si>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</si>
  <si>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</si>
  <si>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</si>
  <si>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</si>
  <si>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</si>
  <si>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</si>
  <si>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</si>
  <si>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</si>
  <si>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</si>
  <si>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</si>
  <si>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</si>
  <si>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</si>
  <si>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</si>
  <si>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</si>
  <si>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</si>
  <si>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</si>
  <si>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</si>
  <si>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</si>
  <si>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</si>
  <si>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</si>
  <si>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</si>
  <si>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</si>
  <si>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</si>
  <si>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</si>
  <si>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</si>
  <si>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</si>
  <si>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</si>
  <si>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</si>
  <si>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</si>
  <si>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</si>
  <si>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</si>
  <si>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</si>
  <si>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</si>
  <si>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</si>
  <si>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</si>
  <si>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</si>
  <si>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</si>
  <si>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</si>
  <si>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</si>
  <si>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</si>
  <si>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</si>
  <si>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</si>
  <si>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</si>
  <si>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</si>
  <si>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</si>
  <si>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</si>
  <si>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</si>
  <si>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</si>
  <si>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</si>
  <si>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</si>
  <si>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</si>
  <si>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</si>
  <si>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</si>
  <si>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</si>
  <si>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</si>
  <si>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</si>
  <si>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</si>
  <si>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</si>
  <si>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</si>
  <si>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</si>
  <si>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</si>
  <si>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</si>
  <si>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</si>
  <si>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</si>
  <si>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</si>
  <si>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</si>
  <si>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</si>
  <si>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</si>
  <si>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</si>
  <si>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</si>
  <si>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</si>
  <si>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</si>
  <si>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</si>
  <si>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</si>
  <si>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</si>
  <si>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</si>
  <si>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</si>
  <si>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</si>
  <si>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</si>
  <si>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</si>
  <si>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</si>
  <si>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</si>
  <si>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</si>
  <si>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</si>
  <si>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</si>
  <si>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</si>
  <si>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</si>
  <si>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</si>
  <si>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</si>
  <si>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</si>
  <si>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</si>
  <si>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</si>
  <si>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</si>
  <si>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</si>
  <si>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</si>
  <si>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</si>
  <si>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</si>
  <si>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</si>
  <si>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</si>
  <si>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</si>
  <si>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</si>
  <si>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</si>
  <si>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</si>
  <si>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</si>
  <si>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</si>
  <si>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</si>
  <si>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</si>
  <si>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</si>
  <si>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</si>
  <si>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</si>
  <si>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</si>
  <si>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</si>
  <si>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</si>
  <si>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</si>
  <si>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</si>
  <si>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</si>
  <si>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</si>
  <si>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</si>
  <si>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</si>
  <si>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</si>
  <si>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</si>
  <si>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</si>
  <si>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</si>
  <si>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</si>
  <si>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</si>
  <si>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</si>
  <si>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</si>
  <si>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</si>
  <si>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</si>
  <si>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</si>
  <si>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</si>
  <si>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</si>
  <si>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</si>
  <si>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</si>
  <si>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</si>
  <si>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</si>
  <si>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</si>
  <si>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</si>
  <si>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</si>
  <si>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</si>
  <si>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</si>
  <si>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</si>
  <si>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</si>
  <si>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</si>
  <si>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</si>
  <si>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</si>
  <si>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</si>
  <si>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</si>
  <si>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</si>
  <si>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</si>
  <si>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</si>
  <si>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</si>
  <si>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</si>
  <si>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</si>
  <si>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</si>
  <si>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</si>
  <si>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</si>
  <si>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</si>
  <si>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</si>
  <si>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</si>
  <si>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</si>
  <si>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</si>
  <si>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</si>
  <si>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</si>
  <si>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</si>
  <si>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</si>
  <si>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</si>
  <si>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</si>
  <si>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</si>
  <si>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</si>
  <si>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</si>
  <si>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</si>
  <si>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</si>
  <si>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</si>
  <si>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</si>
  <si>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</si>
  <si>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</si>
  <si>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</si>
  <si>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</si>
  <si>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</si>
  <si>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</si>
  <si>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</si>
  <si>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</si>
  <si>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</si>
  <si>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</si>
  <si>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</si>
  <si>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</si>
  <si>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</si>
  <si>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</si>
  <si>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</si>
  <si>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</si>
  <si>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</si>
  <si>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</si>
  <si>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</si>
  <si>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</si>
  <si>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</si>
  <si>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</si>
  <si>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</si>
  <si>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</si>
  <si>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</si>
  <si>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</si>
  <si>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</si>
  <si>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</si>
  <si>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</si>
  <si>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</si>
  <si>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</si>
  <si>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</si>
  <si>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</si>
  <si>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</si>
  <si>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</si>
  <si>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</si>
  <si>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</si>
  <si>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</si>
  <si>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</si>
  <si>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</si>
  <si>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</si>
  <si>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</si>
  <si>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</si>
  <si>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</si>
  <si>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</si>
  <si>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</si>
  <si>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</si>
  <si>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</si>
  <si>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</si>
  <si>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</si>
  <si>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</si>
  <si>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</si>
  <si>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</si>
  <si>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</si>
  <si>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</si>
  <si>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</si>
  <si>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</si>
  <si>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</si>
  <si>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</si>
  <si>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</si>
  <si>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</si>
  <si>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</si>
  <si>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</si>
  <si>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</si>
  <si>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</si>
  <si>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</si>
  <si>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</si>
  <si>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</si>
  <si>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</si>
  <si>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</si>
  <si>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</si>
  <si>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</si>
  <si>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</si>
  <si>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</si>
  <si>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</si>
  <si>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</si>
  <si>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</si>
  <si>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</si>
  <si>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</si>
  <si>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</si>
  <si>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</si>
  <si>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</si>
  <si>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</si>
  <si>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</si>
  <si>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</si>
  <si>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</si>
  <si>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</si>
  <si>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</si>
  <si>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</si>
  <si>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</si>
  <si>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</si>
  <si>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</si>
  <si>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</si>
  <si>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</si>
  <si>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</si>
  <si>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</si>
  <si>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</si>
  <si>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</si>
  <si>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</si>
  <si>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</si>
  <si>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</si>
  <si>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</si>
  <si>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</si>
  <si>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</si>
  <si>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</si>
  <si>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</si>
  <si>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</si>
  <si>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</si>
  <si>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</si>
  <si>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</si>
  <si>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</si>
  <si>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</si>
  <si>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</si>
  <si>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</si>
  <si>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</si>
  <si>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</si>
  <si>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</si>
  <si>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</si>
  <si>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</si>
  <si>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</si>
  <si>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</si>
  <si>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</si>
  <si>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</si>
  <si>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</si>
  <si>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</si>
  <si>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</si>
  <si>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</si>
  <si>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</si>
  <si>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</si>
  <si>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</si>
  <si>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</si>
  <si>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</si>
  <si>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</si>
  <si>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</si>
  <si>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</si>
  <si>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</si>
  <si>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</si>
  <si>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</si>
  <si>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</si>
  <si>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</si>
  <si>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</si>
  <si>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</si>
  <si>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</si>
  <si>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</si>
  <si>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</si>
  <si>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</si>
  <si>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</si>
  <si>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</si>
  <si>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</si>
  <si>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</si>
  <si>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</si>
  <si>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</si>
  <si>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</si>
  <si>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</si>
  <si>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</si>
  <si>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</si>
  <si>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</si>
  <si>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</si>
  <si>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</si>
  <si>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</si>
  <si>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</si>
  <si>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</si>
  <si>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</si>
  <si>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</si>
  <si>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</si>
  <si>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</si>
  <si>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</si>
  <si>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</si>
  <si>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</si>
  <si>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</si>
  <si>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</si>
  <si>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</si>
  <si>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</si>
  <si>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</si>
  <si>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</si>
  <si>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</si>
  <si>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</si>
  <si>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</si>
  <si>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</si>
  <si>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</si>
  <si>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</si>
  <si>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</si>
  <si>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</si>
  <si>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</si>
  <si>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</si>
  <si>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</si>
  <si>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</si>
  <si>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</si>
  <si>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</si>
  <si>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</si>
  <si>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</si>
  <si>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</si>
  <si>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</si>
  <si>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</si>
  <si>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</si>
  <si>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</si>
  <si>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</si>
  <si>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</si>
  <si>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</si>
  <si>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</si>
  <si>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</si>
  <si>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</si>
  <si>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</si>
  <si>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</si>
  <si>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</si>
  <si>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</si>
  <si>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</si>
  <si>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</si>
  <si>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</si>
  <si>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</si>
  <si>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</si>
  <si>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</si>
  <si>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</si>
  <si>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</si>
  <si>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</si>
  <si>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</si>
  <si>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</si>
  <si>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</si>
  <si>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</si>
  <si>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</si>
  <si>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</si>
  <si>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</si>
  <si>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</si>
  <si>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</si>
  <si>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</si>
  <si>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</si>
  <si>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</si>
  <si>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</si>
  <si>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</si>
  <si>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</si>
  <si>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</si>
  <si>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</si>
  <si>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</si>
  <si>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</si>
  <si>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</si>
  <si>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</si>
  <si>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</si>
  <si>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</si>
  <si>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</si>
  <si>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</si>
  <si>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</si>
  <si>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</si>
  <si>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</si>
  <si>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</si>
  <si>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</si>
  <si>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</si>
  <si>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</si>
  <si>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</si>
  <si>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</si>
  <si>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</si>
  <si>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</si>
  <si>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</si>
  <si>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</si>
  <si>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</si>
  <si>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</si>
  <si>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</si>
  <si>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</si>
  <si>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</si>
  <si>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</si>
  <si>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</si>
  <si>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</si>
  <si>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</si>
  <si>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</si>
  <si>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</si>
  <si>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</si>
  <si>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</si>
  <si>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</si>
  <si>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</si>
  <si>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</si>
  <si>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</si>
  <si>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</si>
  <si>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</si>
  <si>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</si>
  <si>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</si>
  <si>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</si>
  <si>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</si>
  <si>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</si>
  <si>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</si>
  <si>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</si>
  <si>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</si>
  <si>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</si>
  <si>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</si>
  <si>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</si>
  <si>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</si>
  <si>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</si>
  <si>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</si>
  <si>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</si>
  <si>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</si>
  <si>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</si>
  <si>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</si>
  <si>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</si>
  <si>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</si>
  <si>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</si>
  <si>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</si>
  <si>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</si>
  <si>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</si>
  <si>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</si>
  <si>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</si>
  <si>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</si>
  <si>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</si>
  <si>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</si>
  <si>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</si>
  <si>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</si>
  <si>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</si>
  <si>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</si>
  <si>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</si>
  <si>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</si>
  <si>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</si>
  <si>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</si>
  <si>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</si>
  <si>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</si>
  <si>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</si>
  <si>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</si>
  <si>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</si>
  <si>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</si>
  <si>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</si>
  <si>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</si>
  <si>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</si>
  <si>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</si>
  <si>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</si>
  <si>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</si>
  <si>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</si>
  <si>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</si>
  <si>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</si>
  <si>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</si>
  <si>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</si>
  <si>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</si>
  <si>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</si>
  <si>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</si>
  <si>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</si>
  <si>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</si>
  <si>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</si>
  <si>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</si>
  <si>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</si>
  <si>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</si>
  <si>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</si>
  <si>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</si>
  <si>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</si>
  <si>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</si>
  <si>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</si>
  <si>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</si>
  <si>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</si>
  <si>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</si>
  <si>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</si>
  <si>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</si>
  <si>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</si>
  <si>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</si>
  <si>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</si>
  <si>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</si>
  <si>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</si>
  <si>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</si>
  <si>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</si>
  <si>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</si>
  <si>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</si>
  <si>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</si>
  <si>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</si>
  <si>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</si>
  <si>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</si>
  <si>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</si>
  <si>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</si>
  <si>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</si>
  <si>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</si>
  <si>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</si>
  <si>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</si>
  <si>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</si>
  <si>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</si>
  <si>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</si>
  <si>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</si>
  <si>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</si>
  <si>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</si>
  <si>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</si>
  <si>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</si>
  <si>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</si>
  <si>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</si>
  <si>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</si>
  <si>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</si>
  <si>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</si>
  <si>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</si>
  <si>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</si>
  <si>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</si>
  <si>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</si>
  <si>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</si>
  <si>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</si>
  <si>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</si>
  <si>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</si>
  <si>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</si>
  <si>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</si>
  <si>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</si>
  <si>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</si>
  <si>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</si>
  <si>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</si>
  <si>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</si>
  <si>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</si>
  <si>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</si>
  <si>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</si>
  <si>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</si>
  <si>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</si>
  <si>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</si>
  <si>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</si>
  <si>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</si>
  <si>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</si>
  <si>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</si>
  <si>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</si>
  <si>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</si>
  <si>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</si>
  <si>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</si>
  <si>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</si>
  <si>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</si>
  <si>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</si>
  <si>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</si>
  <si>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</si>
  <si>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</si>
  <si>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</si>
  <si>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</si>
  <si>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</si>
  <si>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</si>
  <si>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</si>
  <si>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</si>
  <si>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</si>
  <si>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</si>
  <si>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</si>
  <si>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</si>
  <si>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</si>
  <si>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</si>
  <si>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</si>
  <si>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</si>
  <si>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</si>
  <si>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</si>
  <si>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</si>
  <si>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</si>
  <si>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</si>
  <si>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</si>
  <si>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</si>
  <si>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</si>
  <si>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</si>
  <si>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</si>
  <si>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</si>
  <si>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</si>
  <si>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</si>
  <si>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</si>
  <si>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</si>
  <si>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</si>
  <si>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</si>
  <si>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</si>
  <si>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</si>
  <si>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</si>
  <si>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</si>
  <si>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</si>
  <si>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</si>
  <si>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</si>
  <si>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</si>
  <si>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</si>
  <si>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</si>
  <si>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</si>
  <si>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</si>
  <si>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</si>
  <si>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</si>
  <si>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</si>
  <si>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</si>
  <si>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</si>
  <si>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</si>
  <si>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</si>
  <si>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</si>
  <si>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</si>
  <si>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</si>
  <si>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</si>
  <si>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</si>
  <si>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</si>
  <si>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</si>
  <si>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</si>
  <si>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</si>
  <si>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</si>
  <si>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</si>
  <si>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</si>
  <si>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</si>
  <si>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</si>
  <si>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</si>
  <si>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</si>
  <si>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</si>
  <si>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</si>
  <si>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</si>
  <si>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</si>
  <si>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</si>
  <si>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</si>
  <si>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</si>
  <si>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</si>
  <si>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</si>
  <si>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</si>
  <si>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</si>
  <si>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</si>
  <si>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</si>
  <si>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</si>
  <si>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</si>
  <si>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</si>
  <si>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</si>
  <si>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</si>
  <si>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</si>
  <si>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</si>
  <si>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</si>
  <si>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</si>
  <si>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</si>
  <si>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</si>
  <si>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</si>
  <si>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</si>
  <si>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</si>
  <si>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</si>
  <si>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</si>
  <si>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</si>
  <si>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</si>
  <si>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</si>
  <si>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</si>
  <si>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</si>
  <si>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</si>
  <si>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</si>
  <si>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</si>
  <si>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</si>
  <si>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</si>
  <si>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</si>
  <si>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</si>
  <si>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</si>
  <si>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</si>
  <si>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</si>
  <si>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</si>
  <si>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</si>
  <si>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</si>
  <si>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</si>
  <si>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</si>
  <si>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</si>
  <si>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</si>
  <si>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</si>
  <si>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</si>
  <si>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</si>
  <si>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</si>
  <si>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</si>
  <si>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</si>
  <si>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</si>
  <si>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</si>
  <si>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</si>
  <si>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</si>
  <si>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</si>
  <si>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</si>
  <si>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</si>
  <si>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</si>
  <si>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</si>
  <si>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</si>
  <si>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</si>
  <si>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</si>
  <si>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</si>
  <si>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</si>
  <si>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</si>
  <si>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</si>
  <si>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</si>
  <si>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</si>
  <si>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</si>
  <si>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</si>
  <si>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</si>
  <si>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</si>
  <si>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</si>
  <si>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</si>
  <si>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</si>
  <si>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</si>
  <si>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</si>
  <si>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</si>
  <si>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</si>
  <si>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</si>
  <si>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</si>
  <si>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</si>
  <si>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</si>
  <si>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</si>
  <si>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</si>
  <si>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</si>
  <si>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</si>
  <si>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</si>
  <si>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</si>
  <si>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</si>
  <si>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</si>
  <si>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</si>
  <si>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</si>
  <si>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</si>
  <si>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</si>
  <si>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</si>
  <si>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</si>
  <si>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</si>
  <si>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</si>
  <si>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</si>
  <si>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</si>
  <si>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</si>
  <si>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</si>
  <si>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</si>
  <si>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</si>
  <si>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</si>
  <si>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</si>
  <si>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</si>
  <si>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</si>
  <si>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</si>
  <si>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</si>
  <si>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</si>
  <si>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</si>
  <si>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</si>
  <si>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</si>
  <si>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</si>
  <si>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</si>
  <si>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</si>
  <si>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</si>
  <si>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</si>
  <si>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</si>
  <si>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</si>
  <si>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</si>
  <si>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</si>
  <si>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</si>
  <si>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</si>
  <si>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</si>
  <si>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</si>
  <si>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</si>
  <si>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</si>
  <si>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</si>
  <si>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</si>
  <si>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</si>
  <si>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</si>
  <si>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</si>
  <si>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</si>
  <si>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</si>
  <si>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</si>
  <si>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</si>
  <si>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</si>
  <si>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</si>
  <si>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</si>
  <si>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</si>
  <si>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</si>
  <si>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</si>
  <si>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</si>
  <si>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</si>
  <si>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</si>
  <si>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</si>
  <si>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</si>
  <si>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</si>
  <si>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</si>
  <si>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</si>
  <si>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</si>
  <si>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</si>
  <si>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</si>
  <si>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</si>
  <si>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</si>
  <si>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</si>
  <si>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</si>
  <si>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</si>
  <si>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</si>
  <si>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</si>
  <si>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</si>
  <si>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</si>
  <si>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</si>
  <si>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</si>
  <si>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</si>
  <si>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</si>
  <si>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</si>
  <si>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</si>
  <si>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</si>
  <si>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</si>
  <si>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</si>
  <si>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</si>
  <si>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</si>
  <si>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</si>
  <si>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</si>
  <si>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</si>
  <si>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</si>
  <si>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</si>
  <si>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</si>
  <si>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</si>
  <si>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</si>
  <si>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</si>
  <si>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</si>
  <si>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</si>
  <si>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</si>
  <si>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</si>
  <si>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</si>
  <si>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</si>
  <si>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</si>
  <si>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</si>
  <si>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</si>
  <si>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</si>
  <si>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</si>
  <si>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</si>
  <si>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</si>
  <si>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</si>
  <si>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</si>
  <si>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</si>
  <si>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</si>
  <si>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</si>
  <si>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</si>
  <si>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</si>
  <si>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</si>
  <si>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</si>
  <si>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</si>
  <si>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</si>
  <si>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</si>
  <si>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</si>
  <si>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</si>
  <si>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</si>
  <si>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</si>
  <si>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</si>
  <si>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</si>
  <si>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</si>
  <si>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</si>
  <si>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</si>
  <si>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</si>
  <si>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</si>
  <si>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</si>
  <si>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</si>
  <si>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</si>
  <si>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</si>
  <si>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</si>
  <si>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</si>
  <si>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</si>
  <si>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</si>
  <si>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</si>
  <si>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</si>
  <si>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</si>
  <si>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</si>
  <si>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</si>
  <si>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</si>
  <si>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</si>
  <si>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</si>
  <si>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</si>
  <si>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</si>
  <si>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</si>
  <si>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</si>
  <si>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</si>
  <si>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</si>
  <si>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</si>
  <si>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</si>
  <si>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</si>
  <si>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</si>
  <si>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</si>
  <si>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</si>
  <si>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</si>
  <si>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</si>
  <si>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</si>
  <si>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</si>
  <si>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</si>
  <si>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</si>
  <si>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</si>
  <si>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</si>
  <si>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</si>
  <si>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</si>
  <si>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</si>
  <si>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</si>
  <si>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</si>
  <si>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</si>
  <si>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</si>
  <si>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</si>
  <si>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</si>
  <si>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</si>
  <si>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</si>
  <si>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</si>
  <si>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</si>
  <si>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</si>
  <si>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</si>
  <si>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</si>
  <si>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</si>
  <si>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</si>
  <si>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</si>
  <si>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</si>
  <si>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</si>
  <si>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</si>
  <si>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</si>
  <si>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</si>
  <si>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</si>
  <si>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</si>
  <si>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</si>
  <si>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</si>
  <si>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</si>
  <si>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</si>
  <si>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</si>
  <si>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</si>
  <si>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</si>
  <si>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</si>
  <si>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</si>
  <si>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</si>
  <si>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</si>
  <si>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</si>
  <si>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</si>
  <si>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</si>
  <si>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</si>
  <si>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</si>
  <si>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</si>
  <si>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</si>
  <si>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</si>
  <si>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</si>
  <si>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</si>
  <si>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</si>
  <si>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</si>
  <si>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</si>
  <si>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</si>
  <si>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</si>
  <si>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</si>
  <si>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</si>
  <si>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</si>
  <si>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</si>
  <si>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</si>
  <si>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</si>
  <si>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</si>
  <si>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</si>
  <si>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</si>
  <si>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</si>
  <si>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</si>
  <si>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</si>
  <si>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</si>
  <si>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</si>
  <si>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</si>
  <si>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</si>
  <si>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</si>
  <si>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</si>
  <si>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</si>
  <si>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</si>
  <si>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</si>
  <si>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</si>
  <si>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</si>
  <si>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</si>
  <si>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</si>
  <si>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</si>
  <si>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</si>
  <si>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</si>
  <si>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</si>
  <si>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</si>
  <si>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</si>
  <si>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</si>
  <si>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</si>
  <si>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</si>
  <si>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</si>
  <si>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</si>
  <si>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</si>
  <si>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</si>
  <si>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</si>
  <si>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</si>
  <si>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</si>
  <si>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</si>
  <si>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</si>
  <si>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</si>
  <si>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</si>
  <si>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</si>
  <si>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</si>
  <si>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</si>
  <si>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</si>
  <si>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</si>
  <si>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</si>
  <si>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</si>
  <si>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</si>
  <si>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</si>
  <si>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</si>
  <si>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</si>
  <si>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</si>
  <si>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</si>
  <si>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</si>
  <si>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</si>
  <si>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</si>
  <si>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</si>
  <si>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</si>
  <si>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</si>
  <si>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</si>
  <si>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</si>
  <si>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</si>
  <si>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</si>
  <si>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</si>
  <si>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</si>
  <si>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</si>
  <si>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</si>
  <si>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</si>
  <si>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</si>
  <si>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</si>
  <si>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</si>
  <si>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</si>
  <si>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</si>
  <si>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</si>
  <si>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</si>
  <si>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</si>
  <si>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</si>
  <si>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</si>
  <si>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</si>
  <si>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</si>
  <si>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</si>
  <si>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</si>
  <si>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</si>
  <si>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</si>
  <si>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</si>
  <si>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</si>
  <si>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</si>
  <si>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</si>
  <si>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</si>
  <si>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</si>
  <si>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</si>
  <si>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</si>
  <si>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</si>
  <si>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</si>
  <si>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</si>
  <si>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</si>
  <si>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</si>
  <si>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</si>
  <si>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</si>
  <si>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</si>
  <si>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</si>
  <si>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</si>
  <si>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</si>
  <si>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</si>
  <si>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</si>
  <si>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</si>
  <si>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</si>
  <si>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</si>
  <si>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</si>
  <si>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</si>
  <si>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</si>
  <si>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</si>
  <si>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</si>
  <si>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</si>
  <si>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</si>
  <si>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</si>
  <si>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</si>
  <si>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</si>
  <si>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</si>
  <si>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</si>
  <si>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</si>
  <si>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</si>
  <si>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</si>
  <si>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</si>
  <si>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</si>
  <si>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</si>
  <si>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</si>
  <si>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</si>
  <si>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</si>
  <si>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</si>
  <si>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</si>
  <si>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</si>
  <si>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</si>
  <si>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</si>
  <si>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</si>
  <si>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</si>
  <si>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</si>
  <si>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</si>
  <si>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</si>
  <si>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</si>
  <si>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</si>
  <si>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</si>
  <si>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</si>
  <si>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</si>
  <si>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</si>
  <si>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</si>
  <si>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</si>
  <si>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</si>
  <si>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</si>
  <si>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</si>
  <si>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</si>
  <si>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</si>
  <si>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</si>
  <si>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</si>
  <si>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</si>
  <si>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</si>
  <si>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</si>
  <si>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</si>
  <si>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</si>
  <si>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</si>
  <si>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</si>
  <si>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</si>
  <si>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</si>
  <si>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</si>
  <si>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</si>
  <si>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</si>
  <si>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</si>
  <si>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</si>
  <si>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</si>
  <si>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</si>
  <si>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</si>
  <si>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</si>
  <si>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</si>
  <si>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</si>
  <si>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</si>
  <si>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</si>
  <si>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</si>
  <si>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</si>
  <si>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</si>
  <si>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</si>
  <si>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</si>
  <si>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</si>
  <si>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</si>
  <si>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</si>
  <si>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</si>
  <si>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</si>
  <si>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</si>
  <si>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</si>
  <si>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</si>
  <si>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</si>
  <si>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</si>
  <si>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</si>
  <si>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</si>
  <si>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</si>
  <si>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</si>
  <si>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</si>
  <si>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</si>
  <si>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</si>
  <si>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</si>
  <si>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</si>
  <si>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</si>
  <si>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</si>
  <si>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</si>
  <si>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</si>
  <si>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</si>
  <si>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</si>
  <si>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</si>
  <si>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</si>
  <si>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</si>
  <si>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</si>
  <si>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</si>
  <si>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</si>
  <si>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</si>
  <si>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</si>
  <si>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</si>
  <si>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</si>
  <si>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</si>
  <si>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</si>
  <si>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</si>
  <si>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</si>
  <si>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</si>
  <si>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</si>
  <si>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</si>
  <si>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</si>
  <si>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</si>
  <si>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</si>
  <si>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</si>
  <si>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</si>
  <si>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</si>
  <si>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</si>
  <si>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</si>
  <si>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</si>
  <si>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</si>
  <si>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</si>
  <si>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</si>
  <si>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</si>
  <si>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</si>
  <si>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</si>
  <si>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</si>
  <si>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</si>
  <si>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</si>
  <si>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</si>
  <si>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</si>
  <si>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</si>
  <si>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</si>
  <si>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</si>
  <si>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</si>
  <si>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</si>
  <si>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</si>
  <si>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</si>
  <si>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</si>
  <si>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</si>
  <si>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</si>
  <si>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</si>
  <si>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</si>
  <si>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</si>
  <si>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</si>
  <si>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</si>
  <si>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</si>
  <si>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</si>
  <si>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</si>
  <si>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</si>
  <si>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</si>
  <si>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</si>
  <si>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</si>
  <si>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</si>
  <si>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</si>
  <si>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</si>
  <si>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</si>
  <si>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</si>
  <si>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</si>
  <si>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</si>
  <si>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</si>
  <si>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</si>
  <si>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</si>
  <si>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</si>
  <si>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</si>
  <si>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</si>
  <si>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</si>
  <si>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</si>
  <si>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</si>
  <si>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</si>
  <si>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</si>
  <si>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</si>
  <si>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</si>
  <si>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</si>
  <si>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</si>
  <si>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</si>
  <si>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</si>
  <si>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</si>
  <si>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</si>
  <si>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</si>
  <si>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</si>
  <si>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</si>
  <si>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</si>
  <si>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</si>
  <si>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</si>
  <si>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</si>
  <si>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</si>
  <si>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</si>
  <si>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</si>
  <si>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</si>
  <si>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</si>
  <si>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</si>
  <si>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</si>
  <si>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</si>
  <si>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</si>
  <si>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</si>
  <si>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</si>
  <si>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</si>
  <si>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</si>
  <si>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</si>
  <si>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</si>
  <si>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</si>
  <si>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</si>
  <si>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</si>
  <si>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</si>
  <si>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</si>
  <si>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</si>
  <si>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</si>
  <si>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</si>
  <si>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</si>
  <si>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</si>
  <si>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</si>
  <si>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</si>
  <si>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</si>
  <si>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</si>
  <si>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</si>
  <si>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</si>
  <si>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</si>
  <si>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</si>
  <si>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</si>
  <si>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</si>
  <si>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</si>
  <si>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</si>
  <si>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</si>
  <si>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</si>
  <si>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</si>
  <si>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</si>
  <si>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</si>
  <si>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</si>
  <si>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</si>
  <si>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</si>
  <si>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</si>
  <si>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</si>
  <si>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</si>
  <si>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</si>
  <si>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</si>
  <si>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</si>
  <si>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</si>
  <si>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</si>
  <si>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</si>
  <si>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</si>
  <si>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</si>
  <si>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</si>
  <si>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</si>
  <si>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</si>
  <si>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</si>
  <si>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</si>
  <si>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</si>
  <si>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</si>
  <si>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</si>
  <si>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</si>
  <si>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</si>
  <si>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</si>
  <si>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</si>
  <si>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</si>
  <si>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</si>
  <si>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</si>
  <si>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</si>
  <si>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</si>
  <si>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</si>
  <si>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</si>
  <si>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</si>
  <si>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</si>
  <si>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</si>
  <si>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</si>
  <si>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</si>
  <si>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</si>
  <si>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</si>
  <si>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</si>
  <si>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</si>
  <si>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</si>
  <si>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</si>
  <si>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</si>
  <si>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</si>
  <si>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</si>
  <si>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</si>
  <si>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</si>
  <si>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</si>
  <si>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</si>
  <si>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</si>
  <si>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</si>
  <si>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</si>
  <si>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</si>
  <si>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</si>
  <si>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</si>
  <si>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</si>
  <si>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</si>
  <si>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</si>
  <si>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</si>
  <si>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</si>
  <si>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</si>
  <si>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</si>
  <si>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</si>
  <si>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</si>
  <si>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</si>
  <si>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</si>
  <si>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</si>
  <si>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</si>
  <si>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</si>
  <si>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</si>
  <si>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</si>
  <si>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</si>
  <si>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</si>
  <si>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</si>
  <si>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</si>
  <si>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</si>
  <si>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</si>
  <si>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</si>
  <si>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</si>
  <si>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</si>
  <si>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</si>
  <si>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</si>
  <si>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</si>
  <si>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</si>
  <si>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</si>
  <si>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</si>
  <si>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</si>
  <si>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</si>
  <si>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</si>
  <si>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</si>
  <si>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</si>
  <si>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</si>
  <si>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</si>
  <si>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</si>
  <si>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</si>
  <si>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</si>
  <si>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</si>
  <si>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</si>
  <si>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</si>
  <si>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</si>
  <si>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</si>
  <si>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</si>
  <si>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</si>
  <si>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</si>
  <si>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</si>
  <si>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</si>
  <si>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</si>
  <si>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</si>
  <si>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</si>
  <si>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</si>
  <si>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</si>
  <si>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</si>
  <si>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</si>
  <si>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</si>
  <si>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</si>
  <si>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</si>
  <si>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</si>
  <si>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</si>
  <si>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</si>
  <si>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</si>
  <si>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</si>
  <si>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</si>
  <si>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</si>
  <si>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</si>
  <si>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</si>
  <si>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</si>
  <si>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</si>
  <si>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</si>
  <si>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</si>
  <si>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</si>
  <si>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</si>
  <si>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</si>
  <si>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</si>
  <si>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</si>
  <si>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</si>
  <si>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</si>
  <si>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</si>
  <si>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</si>
  <si>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</si>
  <si>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</si>
  <si>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</si>
  <si>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</si>
  <si>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</si>
  <si>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</si>
  <si>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</si>
  <si>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</si>
  <si>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</si>
  <si>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</si>
  <si>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</si>
  <si>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</si>
  <si>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</si>
  <si>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</si>
  <si>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</si>
  <si>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</si>
  <si>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</si>
  <si>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</si>
  <si>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</si>
  <si>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</si>
  <si>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</si>
  <si>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</si>
  <si>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</si>
  <si>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</si>
  <si>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</si>
  <si>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</si>
  <si>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</si>
  <si>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</si>
  <si>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</si>
  <si>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</si>
  <si>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</si>
  <si>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</si>
  <si>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</si>
  <si>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</si>
  <si>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</si>
  <si>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</si>
  <si>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</si>
  <si>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</si>
  <si>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</si>
  <si>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</si>
  <si>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</si>
  <si>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</si>
  <si>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</si>
  <si>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</si>
  <si>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</si>
  <si>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</si>
  <si>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</si>
  <si>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</si>
  <si>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</si>
  <si>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</si>
  <si>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</si>
  <si>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</si>
  <si>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</si>
  <si>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</si>
  <si>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</si>
  <si>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</si>
  <si>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</si>
  <si>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</si>
  <si>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</si>
  <si>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</si>
  <si>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</si>
  <si>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</si>
  <si>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</si>
  <si>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</si>
  <si>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</si>
  <si>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</si>
  <si>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</si>
  <si>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</si>
  <si>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</si>
  <si>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</si>
  <si>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</si>
  <si>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</si>
  <si>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</si>
  <si>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</si>
  <si>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</si>
  <si>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</si>
  <si>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</si>
  <si>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</si>
  <si>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</si>
  <si>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</si>
  <si>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</si>
  <si>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</si>
  <si>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</si>
  <si>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</si>
  <si>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</si>
  <si>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</si>
  <si>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</si>
  <si>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</si>
  <si>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</si>
  <si>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</si>
  <si>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</si>
  <si>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</si>
  <si>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</si>
  <si>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</si>
  <si>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</si>
  <si>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</si>
  <si>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</si>
  <si>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</si>
  <si>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</si>
  <si>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</si>
  <si>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</si>
  <si>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</si>
  <si>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</si>
  <si>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</si>
  <si>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</si>
  <si>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</si>
  <si>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</si>
  <si>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</si>
  <si>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</si>
  <si>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</si>
  <si>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</si>
  <si>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</si>
  <si>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</si>
  <si>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</si>
  <si>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</si>
  <si>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</si>
  <si>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</si>
  <si>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</si>
  <si>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</si>
  <si>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</si>
  <si>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</si>
  <si>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</si>
  <si>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</si>
  <si>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</si>
  <si>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</si>
  <si>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</si>
  <si>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</si>
  <si>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</si>
  <si>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</si>
  <si>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</si>
  <si>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</si>
  <si>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</si>
  <si>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</si>
  <si>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</si>
  <si>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</si>
  <si>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</si>
  <si>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</si>
  <si>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</si>
  <si>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</si>
  <si>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</si>
  <si>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</si>
  <si>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</si>
  <si>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</si>
  <si>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</si>
  <si>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</si>
  <si>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</si>
  <si>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</si>
  <si>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</si>
  <si>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</si>
  <si>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</si>
  <si>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</si>
  <si>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</si>
  <si>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</si>
  <si>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</si>
  <si>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</si>
  <si>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</si>
  <si>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</si>
  <si>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</si>
  <si>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</si>
  <si>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</si>
  <si>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</si>
  <si>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</si>
  <si>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</si>
  <si>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</si>
  <si>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</si>
  <si>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</si>
  <si>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</si>
  <si>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</si>
  <si>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</si>
  <si>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</si>
  <si>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</si>
  <si>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</si>
  <si>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</si>
  <si>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</si>
  <si>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</si>
  <si>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</si>
  <si>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</si>
  <si>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</si>
  <si>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</si>
  <si>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</si>
  <si>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</si>
  <si>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</si>
  <si>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</si>
  <si>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</si>
  <si>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</si>
  <si>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</si>
  <si>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</si>
  <si>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</si>
  <si>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</si>
  <si>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</si>
  <si>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</si>
  <si>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</si>
  <si>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</si>
  <si>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</si>
  <si>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</si>
  <si>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</si>
  <si>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</si>
  <si>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</si>
  <si>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</si>
  <si>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</si>
  <si>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</si>
  <si>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</si>
  <si>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</si>
  <si>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</si>
  <si>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</si>
  <si>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</si>
  <si>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</si>
  <si>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</si>
  <si>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</si>
  <si>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</si>
  <si>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</si>
  <si>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</si>
  <si>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</si>
  <si>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</si>
  <si>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</si>
  <si>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</si>
  <si>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</si>
  <si>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</si>
  <si>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</si>
  <si>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</si>
  <si>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</si>
  <si>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</si>
  <si>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</si>
  <si>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</si>
  <si>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</si>
  <si>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</si>
  <si>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</si>
  <si>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</si>
  <si>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</si>
  <si>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</si>
  <si>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</si>
  <si>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</si>
  <si>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</si>
  <si>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</si>
  <si>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</si>
  <si>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</si>
  <si>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</si>
  <si>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</si>
  <si>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</si>
  <si>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</si>
  <si>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</si>
  <si>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</si>
  <si>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</si>
  <si>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</si>
  <si>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</si>
  <si>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</si>
  <si>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</si>
  <si>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</si>
  <si>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</si>
  <si>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</si>
  <si>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</si>
  <si>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</si>
  <si>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</si>
  <si>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</si>
  <si>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</si>
  <si>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</si>
  <si>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</si>
  <si>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</si>
  <si>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</si>
  <si>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</si>
  <si>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</si>
  <si>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</si>
  <si>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</si>
  <si>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</si>
  <si>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</si>
  <si>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</si>
  <si>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</si>
  <si>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</si>
  <si>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</si>
  <si>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</si>
  <si>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</si>
  <si>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</si>
  <si>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</si>
  <si>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</si>
  <si>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</si>
  <si>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</si>
  <si>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</si>
  <si>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</si>
  <si>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</si>
  <si>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</si>
  <si>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</si>
  <si>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</si>
  <si>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</si>
  <si>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</si>
  <si>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</si>
  <si>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</si>
  <si>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</si>
  <si>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</si>
  <si>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</si>
  <si>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</si>
  <si>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</si>
  <si>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</si>
  <si>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</si>
  <si>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</si>
  <si>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</si>
  <si>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</si>
  <si>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</si>
  <si>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</si>
  <si>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</si>
  <si>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</si>
  <si>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</si>
  <si>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</si>
  <si>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</si>
  <si>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</si>
  <si>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</si>
  <si>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</si>
  <si>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</si>
  <si>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</si>
  <si>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</si>
  <si>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</si>
  <si>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</si>
  <si>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</si>
  <si>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</si>
  <si>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</si>
  <si>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</si>
  <si>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</si>
  <si>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</si>
  <si>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</si>
  <si>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</si>
  <si>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</si>
  <si>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</si>
  <si>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</si>
  <si>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</si>
  <si>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</si>
  <si>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</si>
  <si>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</si>
  <si>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</si>
  <si>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</si>
  <si>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</si>
  <si>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</si>
  <si>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</si>
  <si>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</si>
  <si>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</si>
  <si>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</si>
  <si>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</si>
  <si>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</si>
  <si>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</si>
  <si>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</si>
  <si>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</si>
  <si>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</si>
  <si>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</si>
  <si>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</si>
  <si>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</si>
  <si>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</si>
  <si>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</si>
  <si>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</si>
  <si>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</si>
  <si>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</si>
  <si>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</si>
  <si>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</si>
  <si>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</si>
  <si>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</si>
  <si>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</si>
  <si>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</si>
  <si>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</si>
  <si>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</si>
  <si>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</si>
  <si>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</si>
  <si>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</si>
  <si>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</si>
  <si>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</si>
  <si>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</si>
  <si>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</si>
  <si>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</si>
  <si>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</si>
  <si>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</si>
  <si>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</si>
  <si>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</si>
  <si>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</si>
  <si>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</si>
  <si>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</si>
  <si>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</si>
  <si>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</si>
  <si>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</si>
  <si>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</si>
  <si>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</si>
  <si>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</si>
  <si>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</si>
  <si>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</si>
  <si>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</si>
  <si>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</si>
  <si>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</si>
  <si>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</si>
  <si>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</si>
  <si>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</si>
  <si>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</si>
  <si>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</si>
  <si>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</si>
  <si>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</si>
  <si>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</si>
  <si>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</si>
  <si>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</si>
  <si>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</si>
  <si>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</si>
  <si>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</si>
  <si>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</si>
  <si>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</si>
  <si>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</si>
  <si>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</si>
  <si>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</si>
  <si>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</si>
  <si>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</si>
  <si>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</si>
  <si>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</si>
  <si>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</si>
  <si>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</si>
  <si>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</si>
  <si>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</si>
  <si>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</si>
  <si>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</si>
  <si>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</si>
  <si>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</si>
  <si>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</si>
  <si>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</si>
  <si>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</si>
  <si>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</si>
  <si>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</si>
  <si>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</si>
  <si>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</si>
  <si>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</si>
  <si>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</si>
  <si>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</si>
  <si>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</si>
  <si>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</si>
  <si>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</si>
  <si>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</si>
  <si>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</si>
  <si>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</si>
  <si>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</si>
  <si>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</si>
  <si>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</si>
  <si>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</si>
  <si>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</si>
  <si>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</si>
  <si>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</si>
  <si>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</si>
  <si>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</si>
  <si>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</si>
  <si>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</si>
  <si>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</si>
  <si>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</si>
  <si>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</si>
  <si>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</si>
  <si>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</si>
  <si>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</si>
  <si>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</si>
  <si>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</si>
  <si>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</si>
  <si>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</si>
  <si>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</si>
  <si>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</si>
  <si>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</si>
  <si>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</si>
  <si>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</si>
  <si>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</si>
  <si>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</si>
  <si>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</si>
  <si>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</si>
  <si>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</si>
  <si>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</si>
  <si>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</si>
  <si>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</si>
  <si>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</si>
  <si>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</si>
  <si>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</si>
  <si>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</si>
  <si>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</si>
  <si>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</si>
  <si>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</si>
  <si>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</si>
  <si>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</si>
  <si>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</si>
  <si>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</si>
  <si>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</si>
  <si>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</si>
  <si>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</si>
  <si>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</si>
  <si>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</si>
  <si>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</si>
  <si>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</si>
  <si>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</si>
  <si>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</si>
  <si>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</si>
  <si>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</si>
  <si>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</si>
  <si>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</si>
  <si>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</si>
  <si>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</si>
  <si>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</si>
  <si>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</si>
  <si>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</si>
  <si>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</si>
  <si>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</si>
  <si>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</si>
  <si>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</si>
  <si>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</si>
  <si>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</si>
  <si>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</si>
  <si>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</si>
  <si>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</si>
  <si>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</si>
  <si>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</si>
  <si>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</si>
  <si>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</si>
  <si>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</si>
  <si>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</si>
  <si>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</si>
  <si>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</si>
  <si>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</si>
  <si>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</si>
  <si>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</si>
  <si>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</si>
  <si>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</si>
  <si>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</si>
  <si>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</si>
  <si>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</si>
  <si>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</si>
  <si>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</si>
  <si>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</si>
  <si>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</si>
  <si>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</si>
  <si>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</si>
  <si>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</si>
  <si>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</si>
  <si>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</si>
  <si>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</si>
  <si>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</si>
  <si>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</si>
  <si>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</si>
  <si>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</si>
  <si>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</si>
  <si>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</si>
  <si>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</si>
  <si>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</si>
  <si>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</si>
  <si>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</si>
  <si>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</si>
  <si>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</si>
  <si>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</si>
  <si>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</si>
  <si>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</si>
  <si>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</si>
  <si>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</si>
  <si>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</si>
  <si>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</si>
  <si>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</si>
  <si>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</si>
  <si>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</si>
  <si>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</si>
  <si>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</si>
  <si>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</si>
  <si>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</si>
  <si>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</si>
  <si>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</si>
  <si>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</si>
  <si>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</si>
  <si>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</si>
  <si>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</si>
  <si>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</si>
  <si>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</si>
  <si>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</si>
  <si>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</si>
  <si>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</si>
  <si>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</si>
  <si>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</si>
  <si>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</si>
  <si>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</si>
  <si>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</si>
  <si>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</si>
  <si>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</si>
  <si>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</si>
  <si>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</si>
  <si>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</si>
  <si>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</si>
  <si>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</si>
  <si>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</si>
  <si>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</si>
  <si>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</si>
  <si>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</si>
  <si>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</si>
  <si>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</si>
  <si>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</si>
  <si>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</si>
  <si>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</si>
  <si>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</si>
  <si>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</si>
  <si>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</si>
  <si>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</si>
  <si>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</si>
  <si>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</si>
  <si>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</si>
  <si>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</si>
  <si>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</si>
  <si>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</si>
  <si>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</si>
  <si>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</si>
  <si>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</si>
  <si>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</si>
  <si>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</si>
  <si>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</si>
  <si>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</si>
  <si>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</si>
  <si>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</si>
  <si>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</si>
  <si>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</si>
  <si>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</si>
  <si>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</si>
  <si>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</si>
  <si>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</si>
  <si>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</si>
  <si>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</si>
  <si>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</si>
  <si>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</si>
  <si>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</si>
  <si>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</si>
  <si>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</si>
  <si>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</si>
  <si>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</si>
  <si>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</si>
  <si>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</si>
  <si>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</si>
  <si>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</si>
  <si>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</si>
  <si>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</si>
  <si>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</si>
  <si>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</si>
  <si>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</si>
  <si>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</si>
  <si>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</si>
  <si>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</si>
  <si>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</si>
  <si>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</si>
  <si>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</si>
  <si>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</si>
  <si>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</si>
  <si>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</si>
  <si>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</si>
  <si>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</si>
  <si>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</si>
  <si>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</si>
  <si>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</si>
  <si>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</si>
  <si>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</si>
  <si>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</si>
  <si>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</si>
  <si>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</si>
  <si>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</si>
  <si>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</si>
  <si>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</si>
  <si>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</si>
  <si>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</si>
  <si>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</si>
  <si>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</si>
  <si>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</si>
  <si>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</si>
  <si>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</si>
  <si>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</si>
  <si>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</si>
  <si>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</si>
  <si>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</si>
  <si>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</si>
  <si>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</si>
  <si>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</si>
  <si>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</si>
  <si>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</si>
  <si>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</si>
  <si>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</si>
  <si>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</si>
  <si>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</si>
  <si>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</si>
  <si>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</si>
  <si>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</si>
  <si>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</si>
  <si>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</si>
  <si>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</si>
  <si>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</si>
  <si>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</si>
  <si>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</si>
  <si>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</si>
  <si>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</si>
  <si>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</si>
  <si>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</si>
  <si>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</si>
  <si>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</si>
  <si>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</si>
  <si>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</si>
  <si>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</si>
  <si>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</si>
  <si>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</si>
  <si>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</si>
  <si>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</si>
  <si>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</si>
  <si>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</si>
  <si>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</si>
  <si>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</si>
  <si>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</si>
  <si>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</si>
  <si>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</si>
  <si>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</si>
  <si>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</si>
  <si>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</si>
  <si>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</si>
  <si>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</si>
  <si>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</si>
  <si>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</si>
  <si>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</si>
  <si>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</si>
  <si>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</si>
  <si>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</si>
  <si>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</si>
  <si>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</si>
  <si>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</si>
  <si>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</si>
  <si>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</si>
  <si>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</si>
  <si>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</si>
  <si>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</si>
  <si>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</si>
  <si>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</si>
  <si>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</si>
  <si>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</si>
  <si>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</si>
  <si>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</si>
  <si>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</si>
  <si>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</si>
  <si>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</si>
  <si>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</si>
  <si>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</si>
  <si>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</si>
  <si>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</si>
  <si>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</si>
  <si>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</si>
  <si>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</si>
  <si>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</si>
  <si>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</si>
  <si>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</si>
  <si>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</si>
  <si>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</si>
  <si>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</si>
  <si>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</si>
  <si>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</si>
  <si>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</si>
  <si>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</si>
  <si>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</si>
  <si>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</si>
  <si>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</si>
  <si>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</si>
  <si>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</si>
  <si>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</si>
  <si>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</si>
  <si>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</si>
  <si>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</si>
  <si>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</si>
  <si>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</si>
  <si>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</si>
  <si>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</si>
  <si>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</si>
  <si>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</si>
  <si>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</si>
  <si>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</si>
  <si>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</si>
  <si>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</si>
  <si>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</si>
  <si>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</si>
  <si>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</si>
  <si>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</si>
  <si>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</si>
  <si>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</si>
  <si>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</si>
  <si>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</si>
  <si>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</si>
  <si>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</si>
  <si>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</si>
  <si>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</si>
  <si>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</si>
  <si>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</si>
  <si>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</si>
  <si>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</si>
  <si>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</si>
  <si>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</si>
  <si>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</si>
  <si>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</si>
  <si>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</si>
  <si>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</si>
  <si>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</si>
  <si>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</si>
  <si>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</si>
  <si>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</si>
  <si>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</si>
  <si>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</si>
  <si>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</si>
  <si>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</si>
  <si>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</si>
  <si>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</si>
  <si>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</si>
  <si>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</si>
  <si>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</si>
  <si>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</si>
  <si>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</si>
  <si>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</si>
  <si>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</si>
  <si>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</si>
  <si>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</si>
  <si>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</si>
  <si>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</si>
  <si>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</si>
  <si>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</si>
  <si>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</si>
  <si>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</si>
  <si>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</si>
  <si>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</si>
  <si>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</si>
  <si>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</si>
  <si>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</si>
  <si>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</si>
  <si>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</si>
  <si>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</si>
  <si>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</si>
  <si>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</si>
  <si>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</si>
  <si>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</si>
  <si>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</si>
  <si>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</si>
  <si>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</si>
  <si>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</si>
  <si>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</si>
  <si>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</si>
  <si>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</si>
  <si>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</si>
  <si>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</si>
  <si>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</si>
  <si>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</si>
  <si>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</si>
  <si>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</si>
  <si>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</si>
  <si>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</si>
  <si>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</si>
  <si>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</si>
  <si>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</si>
  <si>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</si>
  <si>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</si>
  <si>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</si>
  <si>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</si>
  <si>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</si>
  <si>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</si>
  <si>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</si>
  <si>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</si>
  <si>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</si>
  <si>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</si>
  <si>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</si>
  <si>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</si>
  <si>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</si>
  <si>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</si>
  <si>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</si>
  <si>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</si>
  <si>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</si>
  <si>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</si>
  <si>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</si>
  <si>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</si>
  <si>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</si>
  <si>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</si>
  <si>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</si>
  <si>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</si>
  <si>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</si>
  <si>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</si>
  <si>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</si>
  <si>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</si>
  <si>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</si>
  <si>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</si>
  <si>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</si>
  <si>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</si>
  <si>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</si>
  <si>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</si>
  <si>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</si>
  <si>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</si>
  <si>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</si>
  <si>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</si>
  <si>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</si>
  <si>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</si>
  <si>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</si>
  <si>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</si>
  <si>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</si>
  <si>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</si>
  <si>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</si>
  <si>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</si>
  <si>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</si>
  <si>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</si>
  <si>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</si>
  <si>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</si>
  <si>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</si>
  <si>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</si>
  <si>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</si>
  <si>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</si>
  <si>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</si>
  <si>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</si>
  <si>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</si>
  <si>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</si>
  <si>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</si>
  <si>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</si>
  <si>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</si>
  <si>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</si>
  <si>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</si>
  <si>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</si>
  <si>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</si>
  <si>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</si>
  <si>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</si>
  <si>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</si>
  <si>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</si>
  <si>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</si>
  <si>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</si>
  <si>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</si>
  <si>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</si>
  <si>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</si>
  <si>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</si>
  <si>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</si>
  <si>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</si>
  <si>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</si>
  <si>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</si>
  <si>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</si>
  <si>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</si>
  <si>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</si>
  <si>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</si>
  <si>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</si>
  <si>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</si>
  <si>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</si>
  <si>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</si>
  <si>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</si>
  <si>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</si>
  <si>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</si>
  <si>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</si>
  <si>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</si>
  <si>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</si>
  <si>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</si>
  <si>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</si>
  <si>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</si>
  <si>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</si>
  <si>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</si>
  <si>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</si>
  <si>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</si>
  <si>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</si>
  <si>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</si>
  <si>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</si>
  <si>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</si>
  <si>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</si>
  <si>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</si>
  <si>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</si>
  <si>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</si>
  <si>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</si>
  <si>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</si>
  <si>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</si>
  <si>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</si>
  <si>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</si>
  <si>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</si>
  <si>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</si>
  <si>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</si>
  <si>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</si>
  <si>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</si>
  <si>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</si>
  <si>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</si>
  <si>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</si>
  <si>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</si>
  <si>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</si>
  <si>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</si>
  <si>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</si>
  <si>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</si>
  <si>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</si>
  <si>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</si>
  <si>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</si>
  <si>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</si>
  <si>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</si>
  <si>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</si>
  <si>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</si>
  <si>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</si>
  <si>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</si>
  <si>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</si>
  <si>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</si>
  <si>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</si>
  <si>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</si>
  <si>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</si>
  <si>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</si>
  <si>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</si>
  <si>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</si>
  <si>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</si>
  <si>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</si>
  <si>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</si>
  <si>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</si>
  <si>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</si>
  <si>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</si>
  <si>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</si>
  <si>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</si>
  <si>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</si>
  <si>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</si>
  <si>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</si>
  <si>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</si>
  <si>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</si>
  <si>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</si>
  <si>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</si>
  <si>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</si>
  <si>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</si>
  <si>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</si>
  <si>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</si>
  <si>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</si>
  <si>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</si>
  <si>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</si>
  <si>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</si>
  <si>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</si>
  <si>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</si>
  <si>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</si>
  <si>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</si>
  <si>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</si>
  <si>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</si>
  <si>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</si>
  <si>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</si>
  <si>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</si>
  <si>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</si>
  <si>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</si>
  <si>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</si>
  <si>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</si>
  <si>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</si>
  <si>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</si>
  <si>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</si>
  <si>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</si>
  <si>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</si>
  <si>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</si>
  <si>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</si>
  <si>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</si>
  <si>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</si>
  <si>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</si>
  <si>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</si>
  <si>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</si>
  <si>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</si>
  <si>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</si>
  <si>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</si>
  <si>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</si>
  <si>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</si>
  <si>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</si>
  <si>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</si>
  <si>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</si>
  <si>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</si>
  <si>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</si>
  <si>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</si>
  <si>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</si>
  <si>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</si>
  <si>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</si>
  <si>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</si>
  <si>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</si>
  <si>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</si>
  <si>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</si>
  <si>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</si>
  <si>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</si>
  <si>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</si>
  <si>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</si>
  <si>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</si>
  <si>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</si>
  <si>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</si>
  <si>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</si>
  <si>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</si>
  <si>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</si>
  <si>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</si>
  <si>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</si>
  <si>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</si>
  <si>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</si>
  <si>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</si>
  <si>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</si>
  <si>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</si>
  <si>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</si>
  <si>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</si>
  <si>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</si>
  <si>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</si>
  <si>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</si>
  <si>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</si>
  <si>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</si>
  <si>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</si>
  <si>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</si>
  <si>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</si>
  <si>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</si>
  <si>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</si>
  <si>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</si>
  <si>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</si>
  <si>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</si>
  <si>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</si>
  <si>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</si>
  <si>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</si>
  <si>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</si>
  <si>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</si>
  <si>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</si>
  <si>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</si>
  <si>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</si>
  <si>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</si>
  <si>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</si>
  <si>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</si>
  <si>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</si>
  <si>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</si>
  <si>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</si>
  <si>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</si>
  <si>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</si>
  <si>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</si>
  <si>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</si>
  <si>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</si>
  <si>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</si>
  <si>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</si>
  <si>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</si>
  <si>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</si>
  <si>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</si>
  <si>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</si>
  <si>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</si>
  <si>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</si>
  <si>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</si>
  <si>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</si>
  <si>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</si>
  <si>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</si>
  <si>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</si>
  <si>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</si>
  <si>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</si>
  <si>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</si>
  <si>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</si>
  <si>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</si>
  <si>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</si>
  <si>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</si>
  <si>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</si>
  <si>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</si>
  <si>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</si>
  <si>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</si>
  <si>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</si>
  <si>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</si>
  <si>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</si>
  <si>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</si>
  <si>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</si>
  <si>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</si>
  <si>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</si>
  <si>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</si>
  <si>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</si>
  <si>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</si>
  <si>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</si>
  <si>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</si>
  <si>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</si>
  <si>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</si>
  <si>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</si>
  <si>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</si>
  <si>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</si>
  <si>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</si>
  <si>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</si>
  <si>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</si>
  <si>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</si>
  <si>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</si>
  <si>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</si>
  <si>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</si>
  <si>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</si>
  <si>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</si>
  <si>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</si>
  <si>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</si>
  <si>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</si>
  <si>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</si>
  <si>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</si>
  <si>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</si>
  <si>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</si>
  <si>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</si>
  <si>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</si>
  <si>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</si>
  <si>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</si>
  <si>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</si>
  <si>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</si>
  <si>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</si>
  <si>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</si>
  <si>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</si>
  <si>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</si>
  <si>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</si>
  <si>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</si>
  <si>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</si>
  <si>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</si>
  <si>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</si>
  <si>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</si>
  <si>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</si>
  <si>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</si>
  <si>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</si>
  <si>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</si>
  <si>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</si>
  <si>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</si>
  <si>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</si>
  <si>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</si>
  <si>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</si>
  <si>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</si>
  <si>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</si>
  <si>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</si>
  <si>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</si>
  <si>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</si>
  <si>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</si>
  <si>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</si>
  <si>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</si>
  <si>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</si>
  <si>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</si>
  <si>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</si>
  <si>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</si>
  <si>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</si>
  <si>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</si>
  <si>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</si>
  <si>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</si>
  <si>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</si>
  <si>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</si>
  <si>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</si>
  <si>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</si>
  <si>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</si>
  <si>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</si>
  <si>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</si>
  <si>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</si>
  <si>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</si>
  <si>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</si>
  <si>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</si>
  <si>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</si>
  <si>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</si>
  <si>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</si>
  <si>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</si>
  <si>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</si>
  <si>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</si>
  <si>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</si>
  <si>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</si>
  <si>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</si>
  <si>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</si>
  <si>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</si>
  <si>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</si>
  <si>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</si>
  <si>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</si>
  <si>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</si>
  <si>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</si>
  <si>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</si>
  <si>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</si>
  <si>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</si>
  <si>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</si>
  <si>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</si>
  <si>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</si>
  <si>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</si>
  <si>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</si>
  <si>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</si>
  <si>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</si>
  <si>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</si>
  <si>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</si>
  <si>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</si>
  <si>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</si>
  <si>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</si>
  <si>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</si>
  <si>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</si>
  <si>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</si>
  <si>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</si>
  <si>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</si>
  <si>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</si>
  <si>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</si>
  <si>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</si>
  <si>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</si>
  <si>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</si>
  <si>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</si>
  <si>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</si>
  <si>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</si>
  <si>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</si>
  <si>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</si>
  <si>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</si>
  <si>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</si>
  <si>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</si>
  <si>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</si>
  <si>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</si>
  <si>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</si>
  <si>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</si>
  <si>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</si>
  <si>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</si>
  <si>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</si>
  <si>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</si>
  <si>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</si>
  <si>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</si>
  <si>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</si>
  <si>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</si>
  <si>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</si>
  <si>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</si>
  <si>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</si>
  <si>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</si>
  <si>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</si>
  <si>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</si>
  <si>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</si>
  <si>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</si>
  <si>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</si>
  <si>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</si>
  <si>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</si>
  <si>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</si>
  <si>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</si>
  <si>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</si>
  <si>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</si>
  <si>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</si>
  <si>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</si>
  <si>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</si>
  <si>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</si>
  <si>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</si>
  <si>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</si>
  <si>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</si>
  <si>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</si>
  <si>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</si>
  <si>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</si>
  <si>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</si>
  <si>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</si>
  <si>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</si>
  <si>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</si>
  <si>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</si>
  <si>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</si>
  <si>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</si>
  <si>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</si>
  <si>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</si>
  <si>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</si>
  <si>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</si>
  <si>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</si>
  <si>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</si>
  <si>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</si>
  <si>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</si>
  <si>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</si>
  <si>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</si>
  <si>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</si>
  <si>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</si>
  <si>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</si>
  <si>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</si>
  <si>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</si>
  <si>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</si>
  <si>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</si>
  <si>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</si>
  <si>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</si>
  <si>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</si>
  <si>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</si>
  <si>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</si>
  <si>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</si>
  <si>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</si>
  <si>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</si>
  <si>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</si>
  <si>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</si>
  <si>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</si>
  <si>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</si>
  <si>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</si>
  <si>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</si>
  <si>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</si>
  <si>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</si>
  <si>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</si>
  <si>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</si>
  <si>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</si>
  <si>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</si>
  <si>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</si>
  <si>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</si>
  <si>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</si>
  <si>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</si>
  <si>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</si>
  <si>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</si>
  <si>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</si>
  <si>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</si>
  <si>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</si>
  <si>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</si>
  <si>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</si>
  <si>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</si>
  <si>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</si>
  <si>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</si>
  <si>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</si>
  <si>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</si>
  <si>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</si>
  <si>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</si>
  <si>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</si>
  <si>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</si>
  <si>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</si>
  <si>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</si>
  <si>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</si>
  <si>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</si>
  <si>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</si>
  <si>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</si>
  <si>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</si>
  <si>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</si>
  <si>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</si>
  <si>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</si>
  <si>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</si>
  <si>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</si>
  <si>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</si>
  <si>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</si>
  <si>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</si>
  <si>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</si>
  <si>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</si>
  <si>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</si>
  <si>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</si>
  <si>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</si>
  <si>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</si>
  <si>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</si>
  <si>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</si>
  <si>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</si>
  <si>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</si>
  <si>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</si>
  <si>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</si>
  <si>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</si>
  <si>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</si>
  <si>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</si>
  <si>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</si>
  <si>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</si>
  <si>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</si>
  <si>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</si>
  <si>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</si>
  <si>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</si>
  <si>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</si>
  <si>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</si>
  <si>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</si>
  <si>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</si>
  <si>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</si>
  <si>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</si>
  <si>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</si>
  <si>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</si>
  <si>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</si>
  <si>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</si>
  <si>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</si>
  <si>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</si>
  <si>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</si>
  <si>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</si>
  <si>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</si>
  <si>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</si>
  <si>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</si>
  <si>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</si>
  <si>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</si>
  <si>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</si>
  <si>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</si>
  <si>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</si>
  <si>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</si>
  <si>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</si>
  <si>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</si>
  <si>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</si>
  <si>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</si>
  <si>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</si>
  <si>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</si>
  <si>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</si>
  <si>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</si>
  <si>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</si>
  <si>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</si>
  <si>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</si>
  <si>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</si>
  <si>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</si>
  <si>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</si>
  <si>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</si>
  <si>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</si>
  <si>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</si>
  <si>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</si>
  <si>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</si>
  <si>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</si>
  <si>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</si>
  <si>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</si>
  <si>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</si>
  <si>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</si>
  <si>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</si>
  <si>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</si>
  <si>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</si>
  <si>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</si>
  <si>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</si>
  <si>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</si>
  <si>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</si>
  <si>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</si>
  <si>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</si>
  <si>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</si>
  <si>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</si>
  <si>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</si>
  <si>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</si>
  <si>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</si>
  <si>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</si>
  <si>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</si>
  <si>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</si>
  <si>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</si>
  <si>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</si>
  <si>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</si>
  <si>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</si>
  <si>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</si>
  <si>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</si>
  <si>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</si>
  <si>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</si>
  <si>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</si>
  <si>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</si>
  <si>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</si>
  <si>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</si>
  <si>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</si>
  <si>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</si>
  <si>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</si>
  <si>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</si>
  <si>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</si>
  <si>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</si>
  <si>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</si>
  <si>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</si>
  <si>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</si>
  <si>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</si>
  <si>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</si>
  <si>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</si>
  <si>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</si>
  <si>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</si>
  <si>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</si>
  <si>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</si>
  <si>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</si>
  <si>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</si>
  <si>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</si>
  <si>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</si>
  <si>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</si>
  <si>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</si>
  <si>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</si>
  <si>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</si>
  <si>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</si>
  <si>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</si>
  <si>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</si>
  <si>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</si>
  <si>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</si>
  <si>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</si>
  <si>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</si>
  <si>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</si>
  <si>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</si>
  <si>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</si>
  <si>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</si>
  <si>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</si>
  <si>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</si>
  <si>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</si>
  <si>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</si>
  <si>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</si>
  <si>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</si>
  <si>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</si>
  <si>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</si>
  <si>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</si>
  <si>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</si>
  <si>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</si>
  <si>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</si>
  <si>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</si>
  <si>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</si>
  <si>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</si>
  <si>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</si>
  <si>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</si>
  <si>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</si>
  <si>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</si>
  <si>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</si>
  <si>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</si>
  <si>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</si>
  <si>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</si>
  <si>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</si>
  <si>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</si>
  <si>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</si>
  <si>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</si>
  <si>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</si>
  <si>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</si>
  <si>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</si>
  <si>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</si>
  <si>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</si>
  <si>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</si>
  <si>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</si>
  <si>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</si>
  <si>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</si>
  <si>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</si>
  <si>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</si>
  <si>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</si>
  <si>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</si>
  <si>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</si>
  <si>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</si>
  <si>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</si>
  <si>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</si>
  <si>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</si>
  <si>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</si>
  <si>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</si>
  <si>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</si>
  <si>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</si>
  <si>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</si>
  <si>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</si>
  <si>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</si>
  <si>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</si>
  <si>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</si>
  <si>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</si>
  <si>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</si>
  <si>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</si>
  <si>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</si>
  <si>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</si>
  <si>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</si>
  <si>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</si>
  <si>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</si>
  <si>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</si>
  <si>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</si>
  <si>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</si>
  <si>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</si>
  <si>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</si>
  <si>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</si>
  <si>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</si>
  <si>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</si>
  <si>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</si>
  <si>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</si>
  <si>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</si>
  <si>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</si>
  <si>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</si>
  <si>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</si>
  <si>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</si>
  <si>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</si>
  <si>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</si>
  <si>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</si>
  <si>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</si>
  <si>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</si>
  <si>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</si>
  <si>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</si>
  <si>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</si>
  <si>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</si>
  <si>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</si>
  <si>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</si>
  <si>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</si>
  <si>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</si>
  <si>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</si>
  <si>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</si>
  <si>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</si>
  <si>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</si>
  <si>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</si>
  <si>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</si>
  <si>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</si>
  <si>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</si>
  <si>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</si>
  <si>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</si>
  <si>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</si>
  <si>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</si>
  <si>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</si>
  <si>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</si>
  <si>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</si>
  <si>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</si>
  <si>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</si>
  <si>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</si>
  <si>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</si>
  <si>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</si>
  <si>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</si>
  <si>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</si>
  <si>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</si>
  <si>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</si>
  <si>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</si>
  <si>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</si>
  <si>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</si>
  <si>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</si>
  <si>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</si>
  <si>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</si>
  <si>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</si>
  <si>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</si>
  <si>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</si>
  <si>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</si>
  <si>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</si>
  <si>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</si>
  <si>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</si>
  <si>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</si>
  <si>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</si>
  <si>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</si>
  <si>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</si>
  <si>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</si>
  <si>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</si>
  <si>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</si>
  <si>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</si>
  <si>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</si>
  <si>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</si>
  <si>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</si>
  <si>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</si>
  <si>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</si>
  <si>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</si>
  <si>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</si>
  <si>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</si>
  <si>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</si>
  <si>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</si>
  <si>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</si>
  <si>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</si>
  <si>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</si>
  <si>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</si>
  <si>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</si>
  <si>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</si>
  <si>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</si>
  <si>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</si>
  <si>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</si>
  <si>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</si>
  <si>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</si>
  <si>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</si>
  <si>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</si>
  <si>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</si>
  <si>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</si>
  <si>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</si>
  <si>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</si>
  <si>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</si>
  <si>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</si>
  <si>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</si>
  <si>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</si>
  <si>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</si>
  <si>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</si>
  <si>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</si>
  <si>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</si>
  <si>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</si>
  <si>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</si>
  <si>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</si>
  <si>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</si>
  <si>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</si>
  <si>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</si>
  <si>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</si>
  <si>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</si>
  <si>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</si>
  <si>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</si>
  <si>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</si>
  <si>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</si>
  <si>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</si>
  <si>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</si>
  <si>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</si>
  <si>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</si>
  <si>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</si>
  <si>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</si>
  <si>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</si>
  <si>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</si>
  <si>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</si>
  <si>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</si>
  <si>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</si>
  <si>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</si>
  <si>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</si>
  <si>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</si>
  <si>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</si>
  <si>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</si>
  <si>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</si>
  <si>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</si>
  <si>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</si>
  <si>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</si>
  <si>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</si>
  <si>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</si>
  <si>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</si>
  <si>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</si>
  <si>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</si>
  <si>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</si>
  <si>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</si>
  <si>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</si>
  <si>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</si>
  <si>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</si>
  <si>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</si>
  <si>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</si>
  <si>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</si>
  <si>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</si>
  <si>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</si>
  <si>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</si>
  <si>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</si>
  <si>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</si>
  <si>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</si>
  <si>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</si>
  <si>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</si>
  <si>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</si>
  <si>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</si>
  <si>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</si>
  <si>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</si>
  <si>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</si>
  <si>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</si>
  <si>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</si>
  <si>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</si>
  <si>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</si>
  <si>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</si>
  <si>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</si>
  <si>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</si>
  <si>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</si>
  <si>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</si>
  <si>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</si>
  <si>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</si>
  <si>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</si>
  <si>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</si>
  <si>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</si>
  <si>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</si>
  <si>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</si>
  <si>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</si>
  <si>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</si>
  <si>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</si>
  <si>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</si>
  <si>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</si>
  <si>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</si>
  <si>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</si>
  <si>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</si>
  <si>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</si>
  <si>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</si>
  <si>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</si>
  <si>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</si>
  <si>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</si>
  <si>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</si>
  <si>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</si>
  <si>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</si>
  <si>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</si>
  <si>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</si>
  <si>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</si>
  <si>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</si>
  <si>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</si>
  <si>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</si>
  <si>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</si>
  <si>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</si>
  <si>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</si>
  <si>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</si>
  <si>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</si>
  <si>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</si>
  <si>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</si>
  <si>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</si>
  <si>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</si>
  <si>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</si>
  <si>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</si>
  <si>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</si>
  <si>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</si>
  <si>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</si>
  <si>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</si>
  <si>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</si>
  <si>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</si>
  <si>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</si>
  <si>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</si>
  <si>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</si>
  <si>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</si>
  <si>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</si>
  <si>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</si>
  <si>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</si>
  <si>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</si>
  <si>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</si>
  <si>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</si>
  <si>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</si>
  <si>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</si>
  <si>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</si>
  <si>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</si>
  <si>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</si>
  <si>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</si>
  <si>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</si>
  <si>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</si>
  <si>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</si>
  <si>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</si>
  <si>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</si>
  <si>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</si>
  <si>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</si>
  <si>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</si>
  <si>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</si>
  <si>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</si>
  <si>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</si>
  <si>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</si>
  <si>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</si>
  <si>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</si>
  <si>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</si>
  <si>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</si>
  <si>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</si>
  <si>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</si>
  <si>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</si>
  <si>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</si>
  <si>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</si>
  <si>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</si>
  <si>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</si>
  <si>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</si>
  <si>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</si>
  <si>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</si>
  <si>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</si>
  <si>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</si>
  <si>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</si>
  <si>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</si>
  <si>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</si>
  <si>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</si>
  <si>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</si>
  <si>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</si>
  <si>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</si>
  <si>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</si>
  <si>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</si>
  <si>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</si>
  <si>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</si>
  <si>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</si>
  <si>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</si>
  <si>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</si>
  <si>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</si>
  <si>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</si>
  <si>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</si>
  <si>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</si>
  <si>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</si>
  <si>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</si>
  <si>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</si>
  <si>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</si>
  <si>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</si>
  <si>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</si>
  <si>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</si>
  <si>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</si>
  <si>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</si>
  <si>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</si>
  <si>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</si>
  <si>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</si>
  <si>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</si>
  <si>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</si>
  <si>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</si>
  <si>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</si>
  <si>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</si>
  <si>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</si>
  <si>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</si>
  <si>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</si>
  <si>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</si>
  <si>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</si>
  <si>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</si>
  <si>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</si>
  <si>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</si>
  <si>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</si>
  <si>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</si>
  <si>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</si>
  <si>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</si>
  <si>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</si>
  <si>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</si>
  <si>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</si>
  <si>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</si>
  <si>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</si>
  <si>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</si>
  <si>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</si>
  <si>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</si>
  <si>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</si>
  <si>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</si>
  <si>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</si>
  <si>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</si>
  <si>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</si>
  <si>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</si>
  <si>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</si>
  <si>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</si>
  <si>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</si>
  <si>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</si>
  <si>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</si>
  <si>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</si>
  <si>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</si>
  <si>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</si>
  <si>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</si>
  <si>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</si>
  <si>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</si>
  <si>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</si>
  <si>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</si>
  <si>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</si>
  <si>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</si>
  <si>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</si>
  <si>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</si>
  <si>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</si>
  <si>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</si>
  <si>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</si>
  <si>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</si>
  <si>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</si>
  <si>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</si>
  <si>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</si>
  <si>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</si>
  <si>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</si>
  <si>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</si>
  <si>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</si>
  <si>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</si>
  <si>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</si>
  <si>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</si>
  <si>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</si>
  <si>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</si>
  <si>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</si>
  <si>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</si>
  <si>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</si>
  <si>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</si>
  <si>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</si>
  <si>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</si>
  <si>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</si>
  <si>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</si>
  <si>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</si>
  <si>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</si>
  <si>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</si>
  <si>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</si>
  <si>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</si>
  <si>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</si>
  <si>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</si>
  <si>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</si>
  <si>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</si>
  <si>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</si>
  <si>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</si>
  <si>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</si>
  <si>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</si>
  <si>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</si>
  <si>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</si>
  <si>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</si>
  <si>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</si>
  <si>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</si>
  <si>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</si>
  <si>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</si>
  <si>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</si>
  <si>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</si>
  <si>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</si>
  <si>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</si>
  <si>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</si>
  <si>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</si>
  <si>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</si>
  <si>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</si>
  <si>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</si>
  <si>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</si>
  <si>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</si>
  <si>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</si>
  <si>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</si>
  <si>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</si>
  <si>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</si>
  <si>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</si>
  <si>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</si>
  <si>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</si>
  <si>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</si>
  <si>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</si>
  <si>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</si>
  <si>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</si>
  <si>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</si>
  <si>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</si>
  <si>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</si>
  <si>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</si>
  <si>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</si>
  <si>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</si>
  <si>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</si>
  <si>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</si>
  <si>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</si>
  <si>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</si>
  <si>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</si>
  <si>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</si>
  <si>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</si>
  <si>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</si>
  <si>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</si>
  <si>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</si>
  <si>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</si>
  <si>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</si>
  <si>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</si>
  <si>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</si>
  <si>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</si>
  <si>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</si>
  <si>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</si>
  <si>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</si>
  <si>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</si>
  <si>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</si>
  <si>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</si>
  <si>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</si>
  <si>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</si>
  <si>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</si>
  <si>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</si>
  <si>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</si>
  <si>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</si>
  <si>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</si>
  <si>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</si>
  <si>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</si>
  <si>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</si>
  <si>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</si>
  <si>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</si>
  <si>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</si>
  <si>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</si>
  <si>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</si>
  <si>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</si>
  <si>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</si>
  <si>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</si>
  <si>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</si>
  <si>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</si>
  <si>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</si>
  <si>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</si>
  <si>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</si>
  <si>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</si>
  <si>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</si>
  <si>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</si>
  <si>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</si>
  <si>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</si>
  <si>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</si>
  <si>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</si>
  <si>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</si>
  <si>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</si>
  <si>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</si>
  <si>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</si>
  <si>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</si>
  <si>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</si>
  <si>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</si>
  <si>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</si>
  <si>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</si>
  <si>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</si>
  <si>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</si>
  <si>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</si>
  <si>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</si>
  <si>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</si>
  <si>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</si>
  <si>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</si>
  <si>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</si>
  <si>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</si>
  <si>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</si>
  <si>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</si>
  <si>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</si>
  <si>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</si>
  <si>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</si>
  <si>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</si>
  <si>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</si>
  <si>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</si>
  <si>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</si>
  <si>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</si>
  <si>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</si>
  <si>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</si>
  <si>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</si>
  <si>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</si>
  <si>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</si>
  <si>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</si>
  <si>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</si>
  <si>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</si>
  <si>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</si>
  <si>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</si>
  <si>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</si>
  <si>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</si>
  <si>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</si>
  <si>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</si>
  <si>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</si>
  <si>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</si>
  <si>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</si>
  <si>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</si>
  <si>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</si>
  <si>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</si>
  <si>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</si>
  <si>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</si>
  <si>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</si>
  <si>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</si>
  <si>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</si>
  <si>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</si>
  <si>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</si>
  <si>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</si>
  <si>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</si>
  <si>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</si>
  <si>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</si>
  <si>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</si>
  <si>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</si>
  <si>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</si>
  <si>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</si>
  <si>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</si>
  <si>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</si>
  <si>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</si>
  <si>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</si>
  <si>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</si>
  <si>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</si>
  <si>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</si>
  <si>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</si>
  <si>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</si>
  <si>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</si>
  <si>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</si>
  <si>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</si>
  <si>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</si>
  <si>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</si>
  <si>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</si>
  <si>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</si>
  <si>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</si>
  <si>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</si>
  <si>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</si>
  <si>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</si>
  <si>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</si>
  <si>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</si>
  <si>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</si>
  <si>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</si>
  <si>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</si>
  <si>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</si>
  <si>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</si>
  <si>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</si>
  <si>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</si>
  <si>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</si>
  <si>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</si>
  <si>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</si>
  <si>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</si>
  <si>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</si>
  <si>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</si>
  <si>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</si>
  <si>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</si>
  <si>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</si>
  <si>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</si>
  <si>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</si>
  <si>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</si>
  <si>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</si>
  <si>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</si>
  <si>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</si>
  <si>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</si>
  <si>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</si>
  <si>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</si>
  <si>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</si>
  <si>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</si>
  <si>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</si>
  <si>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</si>
  <si>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</si>
  <si>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</si>
  <si>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</si>
  <si>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</si>
  <si>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</si>
  <si>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</si>
  <si>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</si>
  <si>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</si>
  <si>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</si>
  <si>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</si>
  <si>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</si>
  <si>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</si>
  <si>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</si>
  <si>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</si>
  <si>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</si>
  <si>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</si>
  <si>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</si>
  <si>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</si>
  <si>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</si>
  <si>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</si>
  <si>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</si>
  <si>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</si>
  <si>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</si>
  <si>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</si>
  <si>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</si>
  <si>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</si>
  <si>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</si>
  <si>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</si>
  <si>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</si>
  <si>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</si>
  <si>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</si>
  <si>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</si>
  <si>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</si>
  <si>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</si>
  <si>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</si>
  <si>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</si>
  <si>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</si>
  <si>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</si>
  <si>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</si>
  <si>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</si>
  <si>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</si>
  <si>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</si>
  <si>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</si>
  <si>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</si>
  <si>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</si>
  <si>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</si>
  <si>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</si>
  <si>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</si>
  <si>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</si>
  <si>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</si>
  <si>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</si>
  <si>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</si>
  <si>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</si>
  <si>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</si>
  <si>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</si>
  <si>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</si>
  <si>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</si>
  <si>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</si>
  <si>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</si>
  <si>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</si>
  <si>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</si>
  <si>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</si>
  <si>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</si>
  <si>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</si>
  <si>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</si>
  <si>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</si>
  <si>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</si>
  <si>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</si>
  <si>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</si>
  <si>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</si>
  <si>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</si>
  <si>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</si>
  <si>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</si>
  <si>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</si>
  <si>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</si>
  <si>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</si>
  <si>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</si>
  <si>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</si>
  <si>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</si>
  <si>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</si>
  <si>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</si>
  <si>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</si>
  <si>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</si>
  <si>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</si>
  <si>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</si>
  <si>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</si>
  <si>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</si>
  <si>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</si>
  <si>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</si>
  <si>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</si>
  <si>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</si>
  <si>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</si>
  <si>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</si>
  <si>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</si>
  <si>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</si>
  <si>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</si>
  <si>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</si>
  <si>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</si>
  <si>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</si>
  <si>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</si>
  <si>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</si>
  <si>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</si>
  <si>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</si>
  <si>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</si>
  <si>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</si>
  <si>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</si>
  <si>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</si>
  <si>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</si>
  <si>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</si>
  <si>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</si>
  <si>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</si>
  <si>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</si>
  <si>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</si>
  <si>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</si>
  <si>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</si>
  <si>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</si>
  <si>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</si>
  <si>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</si>
  <si>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</si>
  <si>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</si>
  <si>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</si>
  <si>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</si>
  <si>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</si>
  <si>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</si>
  <si>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</si>
  <si>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</si>
  <si>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</si>
  <si>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</si>
  <si>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</si>
  <si>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</si>
  <si>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</si>
  <si>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</si>
  <si>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</si>
  <si>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</si>
  <si>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</si>
  <si>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</si>
  <si>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</si>
  <si>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</si>
  <si>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</si>
  <si>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</si>
  <si>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</si>
  <si>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</si>
  <si>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</si>
  <si>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</si>
  <si>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</si>
  <si>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</si>
  <si>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</si>
  <si>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</si>
  <si>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</si>
  <si>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</si>
  <si>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</si>
  <si>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</si>
  <si>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</si>
  <si>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</si>
  <si>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</si>
  <si>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</si>
  <si>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</si>
  <si>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</si>
  <si>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</si>
  <si>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</si>
  <si>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</si>
  <si>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</si>
  <si>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</si>
  <si>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</si>
  <si>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</si>
  <si>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</si>
  <si>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</si>
  <si>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</si>
  <si>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</si>
  <si>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</si>
  <si>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</si>
  <si>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</si>
  <si>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</si>
  <si>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</si>
  <si>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</si>
  <si>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</si>
  <si>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</si>
  <si>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</si>
  <si>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</si>
  <si>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</si>
  <si>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</si>
  <si>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</si>
  <si>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</si>
  <si>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</si>
  <si>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</si>
  <si>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</si>
  <si>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</si>
  <si>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</si>
  <si>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</si>
  <si>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</si>
  <si>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</si>
  <si>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</si>
  <si>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</si>
  <si>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</si>
  <si>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</si>
  <si>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</si>
  <si>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</si>
  <si>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</si>
  <si>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</si>
  <si>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</si>
  <si>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</si>
  <si>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</si>
  <si>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</si>
  <si>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</si>
  <si>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</si>
  <si>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</si>
  <si>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</si>
  <si>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</si>
  <si>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</si>
  <si>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</si>
  <si>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</si>
  <si>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</si>
  <si>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</si>
  <si>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</si>
  <si>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</si>
  <si>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</si>
  <si>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</si>
  <si>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</si>
  <si>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</si>
  <si>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</si>
  <si>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</si>
  <si>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</si>
  <si>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</si>
  <si>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</si>
  <si>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</si>
  <si>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</si>
  <si>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</si>
  <si>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</si>
  <si>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</si>
  <si>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</si>
  <si>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</si>
  <si>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</si>
  <si>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</si>
  <si>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</si>
  <si>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</si>
  <si>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</si>
  <si>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</si>
  <si>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</si>
  <si>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</si>
  <si>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</si>
  <si>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</si>
  <si>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</si>
  <si>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</si>
  <si>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</si>
  <si>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</si>
  <si>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</si>
  <si>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</si>
  <si>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</si>
  <si>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</si>
  <si>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</si>
  <si>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</si>
  <si>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</si>
  <si>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</si>
  <si>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</si>
  <si>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</si>
  <si>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</si>
  <si>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</si>
  <si>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</si>
  <si>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</si>
  <si>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</si>
  <si>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</si>
  <si>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</si>
  <si>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</si>
  <si>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</si>
  <si>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</si>
  <si>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</si>
  <si>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</si>
  <si>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</si>
  <si>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</si>
  <si>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</si>
  <si>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</si>
  <si>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</si>
  <si>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</si>
  <si>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</si>
  <si>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</si>
  <si>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</si>
  <si>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</si>
  <si>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</si>
  <si>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</si>
  <si>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</si>
  <si>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</si>
  <si>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</si>
  <si>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</si>
  <si>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</si>
  <si>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</si>
  <si>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</si>
  <si>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</si>
  <si>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</si>
  <si>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</si>
  <si>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</si>
  <si>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</si>
  <si>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</si>
  <si>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</si>
  <si>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</si>
  <si>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</si>
  <si>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</si>
  <si>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</si>
  <si>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</si>
  <si>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</si>
  <si>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</si>
  <si>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</si>
  <si>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</si>
  <si>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</si>
  <si>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</si>
  <si>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</si>
  <si>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</si>
  <si>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</si>
  <si>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</si>
  <si>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</si>
  <si>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</si>
  <si>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</si>
  <si>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</si>
  <si>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</si>
  <si>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</si>
  <si>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</si>
  <si>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</si>
  <si>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</si>
  <si>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</si>
  <si>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</si>
  <si>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</si>
  <si>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</si>
  <si>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</si>
  <si>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</si>
  <si>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</si>
  <si>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</si>
  <si>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</si>
  <si>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</si>
  <si>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</si>
  <si>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</si>
  <si>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</si>
  <si>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</si>
  <si>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</si>
  <si>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</si>
  <si>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</si>
  <si>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</si>
  <si>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</si>
  <si>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</si>
  <si>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</si>
  <si>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</si>
  <si>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</si>
  <si>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</si>
  <si>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</si>
  <si>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</si>
  <si>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</si>
  <si>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</si>
  <si>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</si>
  <si>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</si>
  <si>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</si>
  <si>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</si>
  <si>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</si>
  <si>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</si>
  <si>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</si>
  <si>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</si>
  <si>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</si>
  <si>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</si>
  <si>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</si>
  <si>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</si>
  <si>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</si>
  <si>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</si>
  <si>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</si>
  <si>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</si>
  <si>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</si>
  <si>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</si>
  <si>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</si>
  <si>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</si>
  <si>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</si>
  <si>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</si>
  <si>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</si>
  <si>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</si>
  <si>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</si>
  <si>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</si>
  <si>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</si>
  <si>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</si>
  <si>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</si>
  <si>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</si>
  <si>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</si>
  <si>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</si>
  <si>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</si>
  <si>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</si>
  <si>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</si>
  <si>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</si>
  <si>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</si>
  <si>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</si>
  <si>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</si>
  <si>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</si>
  <si>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</si>
  <si>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</si>
  <si>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</si>
  <si>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</si>
  <si>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</si>
  <si>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</si>
  <si>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</si>
  <si>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</si>
  <si>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</si>
  <si>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</si>
  <si>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</si>
  <si>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</si>
  <si>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</si>
  <si>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</si>
  <si>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</si>
  <si>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</si>
  <si>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</si>
  <si>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</si>
  <si>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</si>
  <si>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</si>
  <si>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</si>
  <si>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</si>
  <si>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</si>
  <si>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</si>
  <si>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</si>
  <si>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</si>
  <si>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</si>
  <si>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</si>
  <si>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</si>
  <si>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</si>
  <si>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</si>
  <si>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</si>
  <si>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</si>
  <si>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</si>
  <si>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</si>
  <si>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</si>
  <si>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</si>
  <si>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</si>
  <si>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</si>
  <si>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</si>
  <si>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</si>
  <si>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</si>
  <si>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</si>
  <si>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</si>
  <si>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</si>
  <si>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</si>
  <si>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</si>
  <si>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</si>
  <si>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</si>
  <si>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</si>
  <si>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</si>
  <si>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</si>
  <si>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</si>
  <si>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</si>
  <si>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</si>
  <si>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</si>
  <si>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</si>
  <si>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</si>
  <si>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</si>
  <si>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</si>
  <si>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</si>
  <si>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</si>
  <si>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</si>
  <si>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</si>
  <si>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</si>
  <si>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</si>
  <si>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</si>
  <si>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</si>
  <si>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</si>
  <si>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</si>
  <si>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</si>
  <si>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</si>
  <si>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</si>
  <si>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</si>
  <si>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</si>
  <si>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</si>
  <si>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</si>
  <si>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</si>
  <si>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</si>
  <si>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</si>
  <si>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</si>
  <si>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</si>
  <si>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</si>
  <si>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</si>
  <si>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</si>
  <si>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</si>
  <si>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</si>
  <si>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</si>
  <si>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</si>
  <si>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</si>
  <si>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</si>
  <si>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</si>
  <si>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</si>
  <si>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</si>
  <si>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</si>
  <si>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</si>
  <si>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</si>
  <si>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</si>
  <si>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</si>
  <si>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</si>
  <si>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</si>
  <si>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</si>
  <si>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</si>
  <si>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</si>
  <si>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</si>
  <si>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</si>
  <si>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</si>
  <si>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</si>
  <si>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</si>
  <si>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</si>
  <si>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</si>
  <si>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</si>
  <si>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</si>
  <si>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</si>
  <si>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</si>
  <si>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</si>
  <si>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</si>
  <si>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</si>
  <si>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</si>
  <si>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</si>
  <si>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</si>
  <si>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</si>
  <si>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</si>
  <si>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</si>
  <si>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</si>
  <si>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</si>
  <si>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</si>
  <si>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</si>
  <si>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</si>
  <si>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</si>
  <si>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</si>
  <si>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</si>
  <si>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</si>
  <si>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</si>
  <si>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</si>
  <si>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</si>
  <si>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</si>
  <si>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</si>
  <si>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</si>
  <si>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</si>
  <si>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</si>
  <si>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</si>
  <si>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</si>
  <si>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</si>
  <si>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</si>
  <si>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</si>
  <si>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</si>
  <si>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</si>
  <si>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</si>
  <si>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</si>
  <si>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</si>
  <si>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</si>
  <si>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</si>
  <si>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</si>
  <si>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</si>
  <si>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</si>
  <si>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</si>
  <si>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</si>
  <si>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</si>
  <si>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</si>
  <si>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</si>
  <si>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</si>
  <si>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</si>
  <si>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</si>
  <si>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</si>
  <si>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</si>
  <si>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</si>
  <si>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</si>
  <si>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</si>
  <si>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</si>
  <si>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</si>
  <si>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</si>
  <si>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</si>
  <si>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</si>
  <si>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</si>
  <si>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</si>
  <si>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</si>
  <si>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</si>
  <si>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</si>
  <si>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</si>
  <si>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</si>
  <si>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</si>
  <si>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</si>
  <si>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</si>
  <si>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</si>
  <si>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</si>
  <si>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</si>
  <si>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</si>
  <si>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</si>
  <si>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</si>
  <si>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</si>
  <si>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</si>
  <si>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</si>
  <si>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</si>
  <si>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</si>
  <si>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</si>
  <si>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</si>
  <si>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</si>
  <si>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</si>
  <si>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</si>
  <si>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</si>
  <si>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</si>
  <si>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</si>
  <si>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</si>
  <si>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</si>
  <si>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</si>
  <si>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</si>
  <si>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</si>
  <si>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</si>
  <si>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</si>
  <si>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</si>
  <si>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</si>
  <si>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</si>
  <si>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</si>
  <si>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</si>
  <si>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</si>
  <si>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</si>
  <si>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</si>
  <si>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</si>
  <si>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</si>
  <si>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</si>
  <si>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</si>
  <si>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</si>
  <si>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</si>
  <si>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</si>
  <si>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</si>
  <si>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</si>
  <si>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</si>
  <si>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</si>
  <si>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</si>
  <si>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</si>
  <si>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</si>
  <si>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</si>
  <si>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</si>
  <si>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</si>
  <si>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</si>
  <si>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</si>
  <si>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</si>
  <si>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</si>
  <si>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</si>
  <si>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</si>
  <si>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</si>
  <si>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</si>
  <si>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</si>
  <si>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</si>
  <si>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</si>
  <si>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</si>
  <si>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</si>
  <si>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</si>
  <si>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</si>
  <si>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</si>
  <si>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</si>
  <si>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</si>
  <si>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</si>
  <si>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</si>
  <si>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</si>
  <si>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</si>
  <si>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</si>
  <si>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</si>
  <si>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</si>
  <si>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</si>
  <si>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</si>
  <si>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</si>
  <si>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</si>
  <si>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</si>
  <si>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</si>
  <si>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</si>
  <si>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</si>
  <si>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</si>
  <si>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</si>
  <si>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</si>
  <si>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</si>
  <si>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</si>
  <si>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</si>
  <si>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</si>
  <si>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</si>
  <si>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</si>
  <si>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</si>
  <si>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</si>
  <si>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</si>
  <si>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</si>
  <si>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</si>
  <si>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</si>
  <si>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</si>
  <si>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</si>
  <si>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</si>
  <si>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</si>
  <si>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</si>
  <si>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</si>
  <si>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</si>
  <si>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</si>
  <si>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</si>
  <si>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</si>
  <si>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</si>
  <si>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</si>
  <si>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</si>
  <si>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</si>
  <si>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</si>
  <si>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</si>
  <si>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</si>
  <si>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</si>
  <si>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</si>
  <si>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</si>
  <si>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</si>
  <si>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</si>
  <si>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</si>
  <si>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</si>
  <si>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</si>
  <si>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</si>
  <si>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</si>
  <si>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</si>
  <si>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</si>
  <si>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</si>
  <si>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</si>
  <si>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</si>
  <si>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</si>
  <si>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</si>
  <si>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</si>
  <si>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</si>
  <si>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</si>
  <si>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</si>
  <si>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</si>
  <si>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</si>
  <si>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</si>
  <si>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</si>
  <si>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</si>
  <si>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</si>
  <si>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</si>
  <si>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</si>
  <si>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</si>
  <si>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</si>
  <si>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</si>
  <si>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</si>
  <si>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</si>
  <si>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</si>
  <si>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</si>
  <si>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</si>
  <si>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</si>
  <si>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</si>
  <si>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</si>
  <si>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</si>
  <si>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</si>
  <si>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</si>
  <si>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</si>
  <si>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</si>
  <si>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</si>
  <si>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</si>
  <si>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</si>
  <si>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</si>
  <si>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</si>
  <si>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</si>
  <si>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</si>
  <si>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</si>
  <si>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</si>
  <si>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</si>
  <si>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</si>
  <si>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</si>
  <si>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</si>
  <si>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</si>
  <si>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</si>
  <si>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</si>
  <si>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</si>
  <si>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</si>
  <si>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</si>
  <si>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</si>
  <si>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</si>
  <si>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</si>
  <si>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</si>
  <si>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</si>
  <si>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</si>
  <si>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</si>
  <si>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</si>
  <si>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</si>
  <si>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</si>
  <si>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</si>
  <si>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</si>
  <si>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</si>
  <si>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</si>
  <si>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</si>
  <si>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</si>
  <si>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</si>
  <si>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</si>
  <si>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</si>
  <si>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</si>
  <si>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</si>
  <si>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</si>
  <si>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</si>
  <si>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</si>
  <si>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</si>
  <si>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</si>
  <si>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</si>
  <si>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</si>
  <si>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</si>
  <si>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</si>
  <si>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</si>
  <si>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</si>
  <si>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</si>
  <si>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</si>
  <si>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</si>
  <si>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</si>
  <si>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</si>
  <si>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</si>
  <si>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</si>
  <si>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</si>
  <si>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</si>
  <si>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</si>
  <si>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</si>
  <si>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</si>
  <si>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</si>
  <si>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</si>
  <si>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</si>
  <si>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</si>
  <si>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</si>
  <si>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</si>
  <si>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</si>
  <si>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</si>
  <si>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</si>
  <si>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</si>
  <si>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</si>
  <si>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</si>
  <si>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</si>
  <si>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</si>
  <si>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</si>
  <si>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</si>
  <si>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</si>
  <si>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</si>
  <si>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</si>
  <si>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</si>
  <si>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</si>
  <si>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</si>
  <si>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</si>
  <si>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</si>
  <si>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</si>
  <si>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</si>
  <si>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</si>
  <si>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</si>
  <si>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</si>
  <si>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</si>
  <si>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</si>
  <si>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</si>
  <si>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</si>
  <si>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</si>
  <si>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</si>
  <si>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</si>
  <si>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</si>
  <si>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</si>
  <si>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</si>
  <si>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</si>
  <si>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</si>
  <si>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</si>
  <si>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</si>
  <si>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</si>
  <si>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</si>
  <si>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</si>
  <si>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</si>
  <si>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</si>
  <si>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</si>
  <si>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</si>
  <si>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</si>
  <si>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</si>
  <si>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</si>
  <si>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</si>
  <si>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</si>
  <si>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</si>
  <si>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</si>
  <si>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</si>
  <si>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</si>
  <si>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</si>
  <si>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</si>
  <si>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</si>
  <si>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</si>
  <si>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</si>
  <si>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</si>
  <si>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</si>
  <si>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</si>
  <si>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</si>
  <si>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</si>
  <si>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</si>
  <si>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</si>
  <si>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</si>
  <si>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</si>
  <si>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</si>
  <si>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</si>
  <si>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</si>
  <si>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</si>
  <si>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</si>
  <si>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</si>
  <si>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</si>
  <si>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</si>
  <si>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</si>
  <si>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</si>
  <si>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</si>
  <si>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</si>
  <si>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</si>
  <si>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</si>
  <si>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</si>
  <si>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</si>
  <si>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</si>
  <si>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</si>
  <si>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</si>
  <si>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</si>
  <si>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</si>
  <si>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</si>
  <si>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</si>
  <si>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</si>
  <si>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</si>
  <si>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</si>
  <si>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</si>
  <si>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</si>
  <si>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</si>
  <si>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</si>
  <si>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</si>
  <si>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</si>
  <si>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</si>
  <si>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</si>
  <si>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</si>
  <si>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</si>
  <si>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</si>
  <si>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</si>
  <si>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</si>
  <si>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</si>
  <si>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</si>
  <si>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</si>
  <si>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</si>
  <si>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</si>
  <si>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</si>
  <si>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</si>
  <si>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</si>
  <si>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</si>
  <si>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</si>
  <si>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</si>
  <si>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</si>
  <si>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</si>
  <si>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</si>
  <si>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</si>
  <si>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</si>
  <si>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</si>
  <si>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</si>
  <si>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</si>
  <si>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</si>
  <si>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</si>
  <si>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</si>
  <si>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</si>
  <si>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</si>
  <si>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</si>
  <si>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</si>
  <si>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</si>
  <si>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</si>
  <si>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</si>
  <si>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</si>
  <si>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</si>
  <si>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</si>
  <si>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</si>
  <si>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</si>
  <si>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</si>
  <si>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</si>
  <si>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</si>
  <si>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</si>
  <si>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</si>
  <si>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</si>
  <si>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</si>
  <si>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</si>
  <si>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</si>
  <si>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</si>
  <si>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</si>
  <si>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</si>
  <si>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</si>
  <si>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</si>
  <si>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</si>
  <si>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</si>
  <si>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</si>
  <si>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</si>
  <si>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</si>
  <si>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</si>
  <si>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</si>
  <si>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</si>
  <si>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</si>
  <si>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</si>
  <si>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</si>
  <si>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</si>
  <si>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</si>
  <si>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</si>
  <si>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</si>
  <si>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</si>
  <si>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</si>
  <si>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</si>
  <si>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</si>
  <si>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</si>
  <si>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</si>
  <si>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</si>
  <si>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</si>
  <si>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</si>
  <si>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</si>
  <si>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</si>
  <si>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</si>
  <si>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</si>
  <si>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</si>
  <si>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</si>
  <si>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</si>
  <si>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</si>
  <si>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</si>
  <si>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</si>
  <si>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</si>
  <si>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</si>
  <si>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</si>
  <si>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</si>
  <si>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</si>
  <si>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</si>
  <si>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</si>
  <si>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</si>
  <si>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</si>
  <si>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</si>
  <si>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</si>
  <si>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</si>
  <si>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</si>
  <si>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</si>
  <si>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</si>
  <si>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</si>
  <si>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</si>
  <si>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</si>
  <si>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</si>
  <si>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</si>
  <si>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</si>
  <si>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</si>
  <si>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</si>
  <si>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</si>
  <si>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</si>
  <si>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</si>
  <si>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</si>
  <si>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</si>
  <si>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</si>
  <si>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</si>
  <si>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</si>
  <si>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</si>
  <si>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</si>
  <si>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</si>
  <si>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</si>
  <si>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</si>
  <si>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</si>
  <si>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</si>
  <si>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</si>
  <si>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</si>
  <si>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</si>
  <si>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</si>
  <si>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</si>
  <si>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</si>
  <si>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</si>
  <si>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</si>
  <si>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</si>
  <si>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</si>
  <si>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</si>
  <si>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</si>
  <si>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</si>
  <si>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</si>
  <si>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</si>
  <si>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</si>
  <si>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</si>
  <si>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</si>
  <si>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</si>
  <si>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</si>
  <si>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</si>
  <si>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</si>
  <si>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</si>
  <si>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</si>
  <si>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</si>
  <si>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</si>
  <si>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</si>
  <si>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</si>
  <si>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</si>
  <si>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</si>
  <si>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</si>
  <si>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</si>
  <si>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</si>
  <si>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</si>
  <si>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</si>
  <si>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</si>
  <si>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</si>
  <si>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</si>
  <si>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</si>
  <si>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</si>
  <si>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</si>
  <si>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</si>
  <si>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</si>
  <si>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</si>
  <si>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</si>
  <si>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</si>
  <si>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</si>
  <si>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</si>
  <si>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</si>
  <si>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</si>
  <si>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</si>
  <si>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</si>
  <si>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</si>
  <si>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</si>
  <si>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</si>
  <si>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</si>
  <si>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</si>
  <si>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</si>
  <si>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</si>
  <si>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</si>
  <si>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</si>
  <si>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</si>
  <si>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</si>
  <si>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</si>
  <si>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</si>
  <si>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</si>
  <si>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</si>
  <si>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</si>
  <si>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</si>
  <si>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</si>
  <si>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</si>
  <si>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</si>
  <si>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</si>
  <si>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</si>
  <si>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</si>
  <si>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</si>
  <si>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</si>
  <si>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</si>
  <si>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</si>
  <si>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</si>
  <si>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</si>
  <si>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</si>
  <si>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</si>
  <si>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</si>
  <si>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</si>
  <si>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</si>
  <si>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</si>
  <si>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</si>
  <si>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</si>
  <si>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</si>
  <si>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</si>
  <si>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</si>
  <si>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</si>
  <si>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</si>
  <si>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</si>
  <si>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</si>
  <si>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</si>
  <si>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</si>
  <si>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</si>
  <si>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</si>
  <si>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</si>
  <si>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</si>
  <si>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</si>
  <si>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</si>
  <si>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</si>
  <si>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</si>
  <si>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</si>
  <si>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</si>
  <si>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</si>
  <si>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</si>
  <si>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</si>
  <si>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</si>
  <si>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</si>
  <si>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</si>
  <si>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</si>
  <si>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</si>
  <si>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</si>
  <si>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</si>
  <si>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</si>
  <si>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</si>
  <si>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</si>
  <si>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</si>
  <si>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</si>
  <si>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</si>
  <si>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</si>
  <si>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</si>
  <si>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</si>
  <si>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</si>
  <si>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</si>
  <si>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</si>
  <si>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</si>
  <si>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</si>
  <si>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</si>
  <si>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</si>
  <si>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</si>
  <si>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</si>
  <si>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</si>
  <si>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</si>
  <si>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</si>
  <si>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</si>
  <si>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</si>
  <si>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</si>
  <si>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</si>
  <si>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</si>
  <si>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</si>
  <si>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</si>
  <si>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</si>
  <si>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</si>
  <si>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</si>
  <si>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</si>
  <si>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</si>
  <si>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</si>
  <si>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</si>
  <si>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</si>
  <si>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</si>
  <si>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</si>
  <si>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</si>
  <si>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</si>
  <si>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</si>
  <si>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</si>
  <si>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</si>
  <si>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</si>
  <si>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</si>
  <si>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</si>
  <si>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</si>
  <si>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</si>
  <si>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</si>
  <si>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</si>
  <si>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</si>
  <si>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</si>
  <si>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</si>
  <si>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</si>
  <si>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</si>
  <si>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</si>
  <si>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</si>
  <si>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</si>
  <si>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</si>
  <si>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</si>
  <si>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</si>
  <si>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</si>
  <si>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</si>
  <si>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</si>
  <si>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</si>
  <si>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</si>
  <si>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</si>
  <si>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</si>
  <si>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</si>
  <si>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</si>
  <si>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</si>
  <si>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</si>
  <si>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</si>
  <si>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</si>
  <si>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</si>
  <si>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</si>
  <si>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</si>
  <si>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</si>
  <si>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</si>
  <si>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</si>
  <si>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</si>
  <si>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</si>
  <si>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</si>
  <si>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</si>
  <si>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</si>
  <si>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</si>
  <si>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</si>
  <si>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</si>
  <si>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</si>
  <si>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</si>
  <si>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</si>
  <si>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</si>
  <si>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</si>
  <si>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</si>
  <si>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</si>
  <si>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</si>
  <si>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</si>
  <si>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</si>
  <si>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</si>
  <si>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</si>
  <si>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</si>
  <si>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</si>
  <si>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</si>
  <si>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</si>
  <si>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</si>
  <si>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</si>
  <si>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</si>
  <si>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</si>
  <si>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</si>
  <si>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</si>
  <si>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</si>
  <si>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</si>
  <si>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</si>
  <si>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</si>
  <si>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</si>
  <si>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</si>
  <si>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</si>
  <si>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</si>
  <si>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</si>
  <si>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</si>
  <si>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</si>
  <si>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</si>
  <si>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</si>
  <si>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</si>
  <si>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</si>
  <si>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</si>
  <si>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</si>
  <si>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</si>
  <si>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</si>
  <si>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</si>
  <si>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</si>
  <si>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</si>
  <si>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</si>
  <si>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</si>
  <si>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</si>
  <si>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</si>
  <si>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</si>
  <si>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</si>
  <si>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</si>
  <si>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</si>
  <si>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</si>
  <si>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</si>
  <si>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</si>
  <si>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</si>
  <si>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</si>
  <si>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</si>
  <si>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</si>
  <si>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</si>
  <si>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</si>
  <si>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</si>
  <si>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</si>
  <si>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</si>
  <si>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</si>
  <si>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</si>
  <si>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</si>
  <si>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</si>
  <si>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</si>
  <si>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</si>
  <si>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</si>
  <si>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</si>
  <si>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</si>
  <si>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</si>
  <si>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</si>
  <si>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</si>
  <si>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</si>
  <si>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</si>
  <si>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</si>
  <si>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</si>
  <si>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</si>
  <si>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</si>
  <si>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</si>
  <si>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</si>
  <si>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</si>
  <si>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</si>
  <si>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</si>
  <si>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</si>
  <si>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</si>
  <si>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</si>
  <si>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</si>
  <si>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</si>
  <si>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</si>
  <si>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</si>
  <si>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</si>
  <si>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</si>
  <si>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</si>
  <si>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</si>
  <si>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</si>
  <si>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</si>
  <si>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</si>
  <si>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</si>
  <si>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</si>
  <si>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</si>
  <si>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</si>
  <si>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</si>
  <si>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</si>
  <si>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</si>
  <si>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</si>
  <si>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</si>
  <si>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</si>
  <si>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</si>
  <si>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</si>
  <si>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</si>
  <si>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</si>
  <si>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</si>
  <si>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</si>
  <si>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</si>
  <si>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</si>
  <si>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</si>
  <si>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</si>
  <si>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</si>
  <si>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</si>
  <si>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</si>
  <si>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</si>
  <si>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</si>
  <si>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</si>
  <si>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</si>
  <si>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</si>
  <si>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</si>
  <si>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</si>
  <si>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</si>
  <si>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</si>
  <si>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</si>
  <si>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</si>
  <si>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</si>
  <si>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</si>
  <si>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</si>
  <si>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</si>
  <si>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</si>
  <si>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</si>
  <si>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</si>
  <si>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</si>
  <si>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</si>
  <si>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</si>
  <si>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</si>
  <si>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</si>
  <si>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</si>
  <si>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</si>
  <si>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</si>
  <si>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</si>
  <si>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</si>
  <si>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</si>
  <si>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</si>
  <si>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</si>
  <si>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</si>
  <si>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</si>
  <si>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</si>
  <si>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</si>
  <si>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</si>
  <si>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</si>
  <si>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</si>
  <si>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</si>
  <si>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</si>
  <si>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</si>
  <si>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</si>
  <si>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</si>
  <si>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</si>
  <si>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</si>
  <si>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</si>
  <si>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</si>
  <si>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</si>
  <si>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</si>
  <si>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</si>
  <si>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</si>
  <si>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</si>
  <si>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</si>
  <si>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</si>
  <si>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</si>
  <si>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</si>
  <si>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</si>
  <si>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</si>
  <si>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</si>
  <si>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</si>
  <si>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</si>
  <si>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</si>
  <si>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</si>
  <si>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</si>
  <si>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</si>
  <si>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</si>
  <si>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</si>
  <si>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</si>
  <si>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</si>
  <si>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</si>
  <si>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</si>
  <si>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</si>
  <si>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</si>
  <si>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</si>
  <si>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</si>
  <si>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</si>
  <si>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</si>
  <si>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</si>
  <si>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</si>
  <si>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</si>
  <si>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</si>
  <si>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</si>
  <si>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</si>
  <si>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</si>
  <si>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</si>
  <si>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</si>
  <si>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</si>
  <si>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</si>
  <si>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</si>
  <si>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</si>
  <si>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</si>
  <si>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</si>
  <si>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</si>
  <si>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</si>
  <si>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</si>
  <si>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</si>
  <si>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</si>
  <si>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</si>
  <si>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</si>
  <si>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</si>
  <si>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</si>
  <si>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</si>
  <si>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</si>
  <si>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</si>
  <si>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</si>
  <si>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</si>
  <si>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</si>
  <si>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</si>
  <si>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</si>
  <si>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</si>
  <si>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</si>
  <si>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</si>
  <si>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</si>
  <si>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</si>
  <si>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</si>
  <si>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</si>
  <si>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</si>
  <si>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</si>
  <si>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</si>
  <si>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</si>
  <si>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</si>
  <si>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</si>
  <si>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</si>
  <si>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</si>
  <si>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</si>
  <si>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</si>
  <si>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</si>
  <si>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</si>
  <si>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</si>
  <si>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</si>
  <si>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</si>
  <si>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</si>
  <si>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</si>
  <si>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</si>
  <si>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</si>
  <si>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</si>
  <si>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</si>
  <si>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</si>
  <si>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</si>
  <si>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</si>
  <si>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</si>
  <si>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</si>
  <si>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</si>
  <si>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</si>
  <si>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</si>
  <si>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</si>
  <si>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</si>
  <si>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</si>
  <si>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</si>
  <si>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</si>
  <si>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</si>
  <si>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</si>
  <si>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</si>
  <si>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</si>
  <si>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</si>
  <si>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</si>
  <si>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</si>
  <si>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</si>
  <si>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</si>
  <si>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</si>
  <si>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</si>
  <si>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</si>
  <si>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</si>
  <si>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</si>
  <si>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</si>
  <si>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</si>
  <si>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</si>
  <si>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</si>
  <si>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</si>
  <si>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</si>
  <si>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</si>
  <si>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</si>
  <si>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</si>
  <si>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</si>
  <si>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</si>
  <si>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</si>
  <si>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</si>
  <si>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</si>
  <si>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</si>
  <si>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</si>
  <si>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</si>
  <si>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</si>
  <si>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</si>
  <si>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</si>
  <si>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</si>
  <si>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</si>
  <si>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</si>
  <si>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</si>
  <si>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</si>
  <si>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</si>
  <si>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</si>
  <si>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</si>
  <si>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</si>
  <si>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</si>
  <si>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</si>
  <si>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</si>
  <si>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</si>
  <si>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</si>
  <si>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</si>
  <si>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</si>
  <si>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</si>
  <si>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</si>
  <si>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</si>
  <si>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</si>
  <si>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</si>
  <si>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</si>
  <si>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</si>
  <si>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</si>
  <si>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</si>
  <si>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</si>
  <si>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</si>
  <si>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</si>
  <si>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</si>
  <si>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</si>
  <si>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</si>
  <si>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</si>
  <si>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</si>
  <si>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</si>
  <si>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</si>
  <si>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</si>
  <si>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</si>
  <si>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</si>
  <si>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</si>
  <si>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</si>
  <si>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</si>
  <si>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</si>
  <si>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</si>
  <si>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</si>
  <si>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</si>
  <si>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</si>
  <si>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</si>
  <si>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</si>
  <si>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</si>
  <si>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</si>
  <si>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</si>
  <si>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</si>
  <si>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</si>
  <si>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</si>
  <si>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</si>
  <si>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</si>
  <si>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</si>
  <si>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</si>
  <si>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</si>
  <si>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</si>
  <si>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</si>
  <si>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</si>
  <si>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</si>
  <si>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</si>
  <si>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</si>
  <si>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</si>
  <si>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</si>
  <si>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</si>
  <si>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</si>
  <si>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</si>
  <si>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</si>
  <si>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</si>
  <si>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</si>
  <si>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</si>
  <si>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</si>
  <si>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</si>
  <si>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</si>
  <si>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</si>
  <si>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</si>
  <si>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</si>
  <si>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</si>
  <si>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</si>
  <si>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</si>
  <si>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</si>
  <si>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</si>
  <si>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</si>
  <si>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</si>
  <si>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</si>
  <si>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</si>
  <si>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</si>
  <si>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</si>
  <si>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</si>
  <si>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</si>
  <si>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</si>
  <si>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</si>
  <si>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</si>
  <si>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</si>
  <si>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</si>
  <si>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</si>
  <si>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</si>
  <si>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</si>
  <si>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</si>
  <si>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</si>
  <si>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</si>
  <si>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</si>
  <si>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</si>
  <si>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</si>
  <si>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</si>
  <si>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</si>
  <si>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</si>
  <si>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</si>
  <si>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</si>
  <si>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</si>
  <si>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</si>
  <si>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</si>
  <si>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</si>
  <si>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</si>
  <si>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</si>
  <si>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</si>
  <si>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</si>
  <si>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</si>
  <si>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</si>
  <si>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</si>
  <si>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</si>
  <si>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</si>
  <si>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</si>
  <si>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</si>
  <si>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</si>
  <si>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</si>
  <si>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</si>
  <si>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</si>
  <si>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</si>
  <si>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</si>
  <si>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</si>
  <si>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</si>
  <si>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</si>
  <si>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</si>
  <si>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</si>
  <si>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</si>
  <si>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</si>
  <si>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</si>
  <si>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</si>
  <si>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</si>
  <si>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</si>
  <si>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</si>
  <si>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</si>
  <si>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</si>
  <si>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</si>
  <si>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</si>
  <si>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</si>
  <si>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</si>
  <si>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</si>
  <si>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</si>
  <si>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</si>
  <si>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</si>
  <si>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</si>
  <si>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</si>
  <si>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</si>
  <si>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</si>
  <si>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</si>
  <si>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</si>
  <si>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</si>
  <si>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</si>
  <si>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</si>
  <si>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</si>
  <si>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</si>
  <si>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</si>
  <si>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</si>
  <si>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</si>
  <si>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</si>
  <si>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</si>
  <si>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</si>
  <si>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</si>
  <si>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</si>
  <si>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</si>
  <si>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</si>
  <si>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</si>
  <si>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</si>
  <si>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</si>
  <si>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</si>
  <si>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</si>
  <si>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</si>
  <si>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</si>
  <si>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</si>
  <si>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</si>
  <si>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</si>
  <si>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</si>
  <si>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</si>
  <si>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</si>
  <si>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</si>
  <si>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</si>
  <si>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</si>
  <si>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</si>
  <si>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</si>
  <si>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</si>
  <si>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</si>
  <si>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</si>
  <si>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</si>
  <si>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</si>
  <si>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</si>
  <si>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</si>
  <si>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</si>
  <si>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</si>
  <si>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</si>
  <si>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</si>
  <si>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</si>
  <si>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</si>
  <si>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</si>
  <si>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</si>
  <si>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</si>
  <si>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</si>
  <si>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</si>
  <si>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</si>
  <si>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</si>
  <si>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</si>
  <si>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</si>
  <si>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</si>
  <si>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</si>
  <si>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</si>
  <si>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</si>
  <si>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</si>
  <si>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</si>
  <si>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</si>
  <si>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</si>
  <si>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</si>
  <si>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</si>
  <si>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</si>
  <si>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</si>
  <si>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</si>
  <si>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</si>
  <si>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</si>
  <si>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</si>
  <si>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</si>
  <si>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</si>
  <si>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</si>
  <si>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</si>
  <si>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</si>
  <si>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</si>
  <si>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</si>
  <si>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</si>
  <si>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</si>
  <si>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</si>
  <si>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</si>
  <si>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</si>
  <si>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</si>
  <si>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</si>
  <si>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</si>
  <si>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</si>
  <si>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</si>
  <si>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</si>
  <si>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</si>
  <si>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</si>
  <si>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</si>
  <si>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</si>
  <si>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</si>
  <si>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</si>
  <si>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</si>
  <si>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</si>
  <si>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</si>
  <si>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</si>
  <si>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</si>
  <si>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</si>
  <si>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</si>
  <si>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</si>
  <si>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</si>
  <si>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</si>
  <si>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</si>
  <si>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</si>
  <si>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</si>
  <si>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</si>
  <si>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</si>
  <si>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</si>
  <si>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</si>
  <si>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</si>
  <si>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</si>
  <si>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</si>
  <si>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</si>
  <si>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</si>
  <si>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</si>
  <si>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</si>
  <si>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</si>
  <si>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</si>
  <si>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</si>
  <si>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</si>
  <si>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</si>
  <si>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</si>
  <si>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</si>
  <si>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</si>
  <si>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</si>
  <si>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</si>
  <si>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</si>
  <si>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</si>
  <si>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</si>
  <si>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</si>
  <si>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</si>
  <si>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</si>
  <si>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</si>
  <si>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</si>
  <si>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</si>
  <si>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</si>
  <si>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</si>
  <si>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</si>
  <si>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</si>
  <si>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</si>
  <si>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</si>
  <si>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</si>
  <si>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</si>
  <si>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</si>
  <si>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</si>
  <si>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</si>
  <si>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</si>
  <si>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</si>
  <si>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</si>
  <si>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</si>
  <si>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</si>
  <si>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</si>
  <si>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</si>
  <si>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</si>
  <si>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</si>
  <si>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</si>
  <si>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</si>
  <si>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</si>
  <si>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</si>
  <si>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</si>
  <si>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</si>
  <si>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</si>
  <si>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</si>
  <si>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</si>
  <si>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</si>
  <si>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</si>
  <si>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</si>
  <si>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</si>
  <si>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</si>
  <si>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</si>
  <si>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</si>
  <si>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</si>
  <si>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</si>
  <si>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</si>
  <si>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</si>
  <si>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</si>
  <si>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</si>
  <si>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</si>
  <si>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</si>
  <si>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</si>
  <si>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</si>
  <si>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</si>
  <si>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</si>
  <si>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</si>
  <si>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</si>
  <si>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</si>
  <si>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</si>
  <si>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</si>
  <si>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</si>
  <si>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</si>
  <si>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</si>
  <si>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</si>
  <si>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</si>
  <si>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</si>
  <si>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</si>
  <si>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</si>
  <si>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</si>
  <si>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</si>
  <si>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</si>
  <si>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</si>
  <si>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</si>
  <si>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</si>
  <si>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</si>
  <si>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</si>
  <si>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</si>
  <si>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</si>
  <si>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</si>
  <si>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</si>
  <si>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</si>
  <si>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</si>
  <si>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</si>
  <si>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</si>
  <si>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</si>
  <si>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</si>
  <si>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</si>
  <si>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</si>
  <si>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</si>
  <si>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</si>
  <si>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</si>
  <si>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</si>
  <si>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</si>
  <si>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</si>
  <si>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</si>
  <si>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</si>
  <si>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</si>
  <si>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</si>
  <si>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</si>
  <si>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</si>
  <si>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</si>
  <si>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</si>
  <si>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</si>
  <si>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</si>
  <si>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</si>
  <si>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</si>
  <si>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</si>
  <si>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</si>
  <si>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</si>
  <si>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</si>
  <si>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</si>
  <si>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</si>
  <si>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</si>
  <si>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</si>
  <si>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</si>
  <si>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</si>
  <si>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</si>
  <si>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</si>
  <si>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</si>
  <si>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</si>
  <si>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</si>
  <si>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</si>
  <si>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</si>
  <si>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</si>
  <si>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</si>
  <si>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</si>
  <si>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</si>
  <si>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</si>
  <si>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</si>
  <si>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</si>
  <si>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</si>
  <si>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</si>
  <si>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</si>
  <si>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</si>
  <si>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</si>
  <si>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</si>
  <si>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</si>
  <si>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</si>
  <si>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</si>
  <si>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</si>
  <si>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</si>
  <si>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</si>
  <si>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</si>
  <si>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</si>
  <si>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</si>
  <si>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</si>
  <si>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</si>
  <si>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</si>
  <si>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</si>
  <si>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</si>
  <si>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</si>
  <si>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</si>
  <si>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</si>
  <si>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</si>
  <si>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</si>
  <si>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</si>
  <si>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</si>
  <si>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</si>
  <si>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</si>
  <si>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</si>
  <si>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</si>
  <si>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</si>
  <si>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</si>
  <si>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</si>
  <si>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</si>
  <si>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</si>
  <si>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</si>
  <si>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</si>
  <si>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</si>
  <si>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</si>
  <si>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</si>
  <si>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</si>
  <si>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</si>
  <si>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</si>
  <si>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</si>
  <si>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</si>
  <si>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</si>
  <si>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</si>
  <si>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</si>
  <si>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</si>
  <si>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</si>
  <si>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</si>
  <si>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</si>
  <si>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</si>
  <si>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</si>
  <si>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</si>
  <si>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</si>
  <si>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</si>
  <si>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</si>
  <si>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</si>
  <si>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</si>
  <si>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</si>
  <si>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</si>
  <si>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</si>
  <si>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</si>
  <si>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</si>
  <si>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</si>
  <si>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</si>
  <si>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</si>
  <si>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</si>
  <si>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</si>
  <si>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</si>
  <si>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</si>
  <si>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</si>
  <si>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</si>
  <si>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</si>
  <si>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</si>
  <si>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</si>
  <si>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</si>
  <si>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</si>
  <si>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</si>
  <si>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</si>
  <si>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</si>
  <si>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</si>
  <si>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</si>
  <si>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</si>
  <si>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</si>
  <si>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</si>
  <si>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</si>
  <si>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</si>
  <si>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</si>
  <si>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</si>
  <si>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</si>
  <si>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</si>
  <si>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</si>
  <si>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</si>
  <si>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</si>
  <si>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</si>
  <si>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</si>
  <si>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</si>
  <si>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</si>
  <si>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</si>
  <si>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</si>
  <si>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</si>
  <si>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</si>
  <si>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</si>
  <si>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</si>
  <si>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</si>
  <si>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</si>
  <si>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</si>
  <si>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</si>
  <si>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</si>
  <si>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</si>
  <si>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</si>
  <si>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</si>
  <si>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</si>
  <si>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</si>
  <si>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</si>
  <si>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</si>
  <si>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</si>
  <si>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</si>
  <si>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</si>
  <si>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</si>
  <si>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</si>
  <si>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</si>
  <si>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</si>
  <si>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</si>
  <si>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</si>
  <si>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</si>
  <si>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</si>
  <si>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</si>
  <si>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</si>
  <si>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</si>
  <si>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</si>
  <si>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</si>
  <si>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</si>
  <si>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</si>
  <si>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</si>
  <si>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</si>
  <si>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</si>
  <si>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</si>
  <si>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</si>
  <si>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</si>
  <si>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</si>
  <si>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</si>
  <si>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</si>
  <si>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</si>
  <si>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</si>
  <si>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</si>
  <si>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</si>
  <si>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</si>
  <si>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</si>
  <si>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</si>
  <si>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</si>
  <si>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</si>
  <si>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</si>
  <si>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</si>
  <si>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</si>
  <si>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</si>
  <si>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</si>
  <si>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</si>
  <si>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</si>
  <si>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</si>
  <si>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</si>
  <si>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</si>
  <si>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</si>
  <si>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</si>
  <si>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</si>
  <si>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</si>
  <si>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</si>
  <si>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</si>
  <si>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</si>
  <si>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</si>
  <si>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</si>
  <si>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</si>
  <si>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</si>
  <si>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</si>
  <si>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</si>
  <si>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</si>
  <si>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</si>
  <si>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</si>
  <si>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</si>
  <si>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</si>
  <si>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</si>
  <si>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</si>
  <si>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</si>
  <si>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</si>
  <si>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</si>
  <si>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</si>
  <si>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</si>
  <si>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</si>
  <si>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</si>
  <si>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</si>
  <si>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</si>
  <si>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</si>
  <si>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</si>
  <si>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</si>
  <si>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</si>
  <si>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</si>
  <si>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</si>
  <si>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</si>
  <si>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</si>
  <si>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</si>
  <si>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</si>
  <si>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</si>
  <si>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</si>
  <si>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</si>
  <si>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</si>
  <si>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</si>
  <si>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</si>
  <si>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</si>
  <si>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</si>
  <si>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</si>
  <si>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</si>
  <si>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</si>
  <si>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</si>
  <si>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</si>
  <si>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</si>
  <si>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</si>
  <si>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</si>
  <si>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</si>
  <si>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</si>
  <si>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</si>
  <si>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</si>
  <si>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</si>
  <si>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</si>
  <si>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</si>
  <si>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</si>
  <si>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</si>
  <si>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</si>
  <si>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</si>
  <si>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</si>
  <si>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</si>
  <si>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</si>
  <si>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</si>
  <si>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</si>
  <si>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</si>
  <si>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</si>
  <si>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</si>
  <si>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</si>
  <si>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</si>
  <si>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</si>
  <si>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</si>
  <si>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</si>
  <si>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</si>
  <si>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</si>
  <si>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</si>
  <si>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</si>
  <si>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</si>
  <si>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</si>
  <si>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</si>
  <si>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</si>
  <si>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</si>
  <si>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</si>
  <si>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</si>
  <si>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</si>
  <si>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</si>
  <si>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</si>
  <si>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</si>
  <si>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</si>
  <si>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</si>
  <si>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</si>
  <si>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</si>
  <si>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</si>
  <si>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</si>
  <si>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</si>
  <si>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</si>
  <si>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</si>
  <si>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</si>
  <si>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</si>
  <si>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</si>
  <si>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</si>
  <si>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</si>
  <si>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</si>
  <si>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</si>
  <si>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</si>
  <si>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</si>
  <si>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</si>
  <si>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</si>
  <si>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</si>
  <si>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</si>
  <si>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</si>
  <si>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</si>
  <si>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</si>
  <si>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</si>
  <si>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</si>
  <si>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</si>
  <si>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</si>
  <si>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</si>
  <si>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</si>
  <si>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</si>
  <si>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</si>
  <si>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</si>
  <si>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</si>
  <si>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</si>
  <si>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</si>
  <si>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</si>
  <si>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</si>
  <si>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</si>
  <si>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</si>
  <si>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</si>
  <si>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</si>
  <si>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</si>
  <si>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</si>
  <si>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</si>
  <si>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</si>
  <si>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</si>
  <si>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</si>
  <si>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</si>
  <si>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</si>
  <si>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</si>
  <si>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</si>
  <si>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</si>
  <si>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</si>
  <si>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</si>
  <si>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</si>
  <si>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</si>
  <si>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</si>
  <si>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</si>
  <si>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</si>
  <si>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</si>
  <si>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</si>
  <si>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</si>
  <si>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</si>
  <si>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</si>
  <si>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</si>
  <si>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</si>
  <si>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</si>
  <si>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</si>
  <si>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</si>
  <si>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</si>
  <si>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</si>
  <si>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</si>
  <si>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</si>
  <si>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</si>
  <si>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</si>
  <si>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</si>
  <si>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</si>
  <si>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</si>
  <si>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</si>
  <si>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</si>
  <si>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</si>
  <si>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</si>
  <si>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</si>
  <si>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</si>
  <si>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</si>
  <si>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</si>
  <si>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</si>
  <si>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</si>
  <si>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</si>
  <si>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</si>
  <si>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</si>
  <si>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</si>
  <si>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</si>
  <si>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</si>
  <si>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</si>
  <si>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</si>
  <si>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</si>
  <si>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</si>
  <si>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</si>
  <si>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</si>
  <si>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</si>
  <si>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</si>
  <si>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</si>
  <si>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</si>
  <si>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</si>
  <si>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</si>
  <si>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</si>
  <si>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</si>
  <si>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</si>
  <si>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</si>
  <si>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</si>
  <si>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</si>
  <si>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</si>
  <si>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</si>
  <si>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</si>
  <si>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</si>
  <si>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</si>
  <si>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</si>
  <si>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</si>
  <si>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</si>
  <si>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</si>
  <si>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</si>
  <si>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</si>
  <si>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</si>
  <si>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</si>
  <si>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</si>
  <si>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</si>
  <si>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</si>
  <si>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</si>
  <si>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</si>
  <si>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</si>
  <si>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</si>
  <si>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</si>
  <si>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</si>
  <si>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</si>
  <si>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</si>
  <si>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</si>
  <si>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</si>
  <si>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</si>
  <si>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</si>
  <si>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</si>
  <si>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</si>
  <si>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</si>
  <si>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</si>
  <si>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</si>
  <si>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</si>
  <si>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</si>
  <si>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</si>
  <si>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</si>
  <si>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</si>
  <si>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</si>
  <si>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</si>
  <si>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</si>
  <si>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</si>
  <si>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</si>
  <si>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</si>
  <si>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</si>
  <si>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</si>
  <si>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</si>
  <si>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</si>
  <si>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</si>
  <si>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</si>
  <si>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</si>
  <si>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</si>
  <si>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</si>
  <si>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</si>
  <si>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</si>
  <si>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</si>
  <si>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</si>
  <si>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</si>
  <si>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</si>
  <si>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</si>
  <si>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</si>
  <si>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</si>
  <si>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</si>
  <si>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</si>
  <si>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</si>
  <si>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</si>
  <si>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</si>
  <si>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</si>
  <si>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</si>
  <si>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</si>
  <si>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</si>
  <si>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</si>
  <si>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</si>
  <si>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</si>
  <si>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</si>
  <si>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</si>
  <si>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</si>
  <si>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</si>
  <si>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</si>
  <si>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</si>
  <si>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</si>
  <si>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</si>
  <si>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</si>
  <si>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</si>
  <si>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</si>
  <si>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</si>
  <si>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</si>
  <si>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</si>
  <si>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</si>
  <si>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</si>
  <si>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</si>
  <si>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</si>
  <si>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</si>
  <si>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</si>
  <si>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</si>
  <si>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</si>
  <si>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</si>
  <si>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</si>
  <si>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</si>
  <si>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</si>
  <si>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</si>
  <si>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</si>
  <si>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</si>
  <si>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</si>
  <si>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</si>
  <si>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</si>
  <si>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</si>
  <si>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</si>
  <si>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</si>
  <si>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</si>
  <si>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</si>
  <si>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</si>
  <si>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</si>
  <si>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</si>
  <si>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</si>
  <si>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</si>
  <si>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</si>
  <si>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</si>
  <si>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</si>
  <si>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</si>
  <si>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</si>
  <si>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</si>
  <si>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</si>
  <si>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</si>
  <si>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</si>
  <si>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</si>
  <si>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</si>
  <si>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</si>
  <si>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</si>
  <si>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</si>
  <si>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</si>
  <si>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</si>
  <si>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</si>
  <si>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</si>
  <si>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</si>
  <si>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</si>
  <si>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</si>
  <si>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</si>
  <si>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</si>
  <si>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</si>
  <si>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</si>
  <si>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</si>
  <si>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</si>
  <si>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</si>
  <si>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</si>
  <si>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</si>
  <si>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</si>
  <si>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</si>
  <si>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</si>
  <si>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</si>
  <si>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</si>
  <si>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</si>
  <si>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</si>
  <si>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</si>
  <si>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</si>
  <si>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</si>
  <si>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</si>
  <si>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</si>
  <si>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</si>
  <si>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</si>
  <si>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</si>
  <si>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</si>
  <si>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</si>
  <si>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</si>
  <si>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</si>
  <si>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</si>
  <si>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</si>
  <si>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</si>
  <si>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</si>
  <si>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</si>
  <si>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</si>
  <si>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</si>
  <si>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</si>
  <si>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</si>
  <si>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</si>
  <si>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</si>
  <si>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</si>
  <si>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</si>
  <si>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</si>
  <si>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</si>
  <si>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</si>
  <si>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</si>
  <si>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</si>
  <si>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</si>
  <si>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</si>
  <si>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</si>
  <si>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</si>
  <si>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</si>
  <si>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</si>
  <si>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</si>
  <si>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</si>
  <si>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</si>
  <si>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</si>
  <si>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</si>
  <si>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</si>
  <si>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</si>
  <si>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</si>
  <si>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</si>
  <si>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</si>
  <si>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</si>
  <si>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</si>
  <si>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</si>
  <si>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</si>
  <si>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</si>
  <si>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</si>
  <si>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</si>
  <si>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</si>
  <si>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</si>
  <si>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</si>
  <si>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</si>
  <si>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</si>
  <si>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</si>
  <si>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</si>
  <si>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</si>
  <si>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</si>
  <si>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</si>
  <si>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</si>
  <si>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</si>
  <si>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</si>
  <si>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</si>
  <si>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</si>
  <si>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</si>
  <si>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</si>
  <si>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</si>
  <si>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</si>
  <si>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</si>
  <si>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</si>
  <si>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</si>
  <si>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</si>
  <si>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</si>
  <si>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</si>
  <si>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</si>
  <si>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</si>
  <si>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</si>
  <si>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</si>
  <si>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</si>
  <si>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</si>
  <si>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</si>
  <si>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</si>
  <si>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</si>
  <si>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</si>
  <si>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</si>
  <si>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</si>
  <si>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</si>
  <si>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</si>
  <si>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</si>
  <si>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</si>
  <si>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</si>
  <si>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</si>
  <si>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</si>
  <si>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</si>
  <si>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</si>
  <si>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</si>
  <si>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</si>
  <si>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</si>
  <si>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</si>
  <si>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</si>
  <si>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</si>
  <si>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</si>
  <si>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</si>
  <si>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</si>
  <si>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</si>
  <si>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</si>
  <si>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</si>
  <si>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</si>
  <si>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</si>
  <si>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</si>
  <si>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</si>
  <si>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</si>
  <si>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</si>
  <si>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</si>
  <si>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</si>
  <si>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</si>
  <si>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</si>
  <si>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</si>
  <si>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</si>
  <si>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</si>
  <si>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</si>
  <si>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</si>
  <si>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</si>
  <si>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</si>
  <si>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</si>
  <si>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</si>
  <si>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</si>
  <si>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</si>
  <si>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</si>
  <si>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</si>
  <si>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</si>
  <si>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</si>
  <si>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</si>
  <si>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</si>
  <si>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</si>
  <si>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</si>
  <si>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</si>
  <si>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</si>
  <si>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</si>
  <si>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</si>
  <si>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</si>
  <si>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</si>
  <si>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</si>
  <si>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</si>
  <si>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</si>
  <si>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</si>
  <si>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</si>
  <si>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</si>
  <si>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</si>
  <si>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</si>
  <si>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</si>
  <si>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</si>
  <si>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</si>
  <si>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</si>
  <si>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</si>
  <si>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</si>
  <si>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</si>
  <si>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</si>
  <si>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</si>
  <si>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</si>
  <si>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</si>
  <si>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</si>
  <si>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</si>
  <si>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</si>
  <si>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</si>
  <si>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</si>
  <si>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</si>
  <si>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</si>
  <si>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</si>
  <si>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</si>
  <si>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</si>
  <si>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</si>
  <si>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</si>
  <si>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</si>
  <si>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</si>
  <si>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</si>
  <si>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</si>
  <si>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</si>
  <si>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</si>
  <si>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</si>
  <si>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</si>
  <si>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</si>
  <si>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</si>
  <si>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</si>
  <si>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</si>
  <si>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</si>
  <si>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</si>
  <si>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</si>
  <si>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</si>
  <si>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</si>
  <si>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</si>
  <si>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</si>
  <si>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</si>
  <si>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</si>
  <si>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</si>
  <si>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</si>
  <si>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</si>
  <si>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</si>
  <si>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</si>
  <si>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</si>
  <si>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</si>
  <si>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</si>
  <si>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</si>
  <si>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</si>
  <si>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</si>
  <si>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</si>
  <si>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</si>
  <si>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</si>
  <si>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</si>
  <si>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</si>
  <si>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</si>
  <si>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</si>
  <si>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</si>
  <si>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</si>
  <si>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</si>
  <si>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</si>
  <si>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</si>
  <si>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</si>
  <si>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</si>
  <si>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</si>
  <si>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</si>
  <si>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</si>
  <si>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</si>
  <si>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</si>
  <si>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</si>
  <si>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</si>
  <si>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</si>
  <si>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</si>
  <si>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</si>
  <si>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</si>
  <si>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</si>
  <si>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</si>
  <si>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</si>
  <si>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</si>
  <si>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</si>
  <si>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</si>
  <si>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</si>
  <si>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</si>
  <si>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</si>
  <si>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</si>
  <si>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</si>
  <si>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</si>
  <si>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</si>
  <si>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</si>
  <si>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</si>
  <si>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</si>
  <si>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</si>
  <si>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</si>
  <si>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</si>
  <si>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</si>
  <si>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</si>
  <si>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</si>
  <si>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</si>
  <si>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</si>
  <si>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</si>
  <si>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</si>
  <si>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</si>
  <si>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</si>
  <si>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</si>
  <si>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</si>
  <si>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</si>
  <si>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</si>
  <si>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</si>
  <si>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</si>
  <si>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</si>
  <si>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</si>
  <si>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</si>
  <si>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</si>
  <si>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</si>
  <si>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</si>
  <si>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</si>
  <si>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</si>
  <si>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</si>
  <si>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</si>
  <si>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</si>
  <si>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</si>
  <si>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</si>
  <si>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</si>
  <si>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</si>
  <si>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</si>
  <si>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</si>
  <si>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</si>
  <si>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</si>
  <si>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</si>
  <si>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</si>
  <si>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</si>
  <si>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</si>
  <si>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</si>
  <si>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</si>
  <si>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</si>
  <si>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</si>
  <si>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</si>
  <si>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</si>
  <si>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</si>
  <si>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</si>
  <si>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</si>
  <si>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</si>
  <si>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</si>
  <si>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</si>
  <si>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</si>
  <si>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</si>
  <si>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</si>
  <si>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</si>
  <si>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</si>
  <si>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</si>
  <si>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</si>
  <si>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</si>
  <si>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</si>
  <si>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</si>
  <si>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</si>
  <si>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</si>
  <si>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</si>
  <si>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</si>
  <si>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</si>
  <si>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</si>
  <si>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</si>
  <si>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</si>
  <si>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</si>
  <si>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</si>
  <si>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</si>
  <si>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</si>
  <si>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</si>
  <si>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</si>
  <si>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</si>
  <si>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</si>
  <si>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</si>
  <si>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</si>
  <si>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</si>
  <si>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</si>
  <si>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</si>
  <si>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</si>
  <si>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</si>
  <si>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</si>
  <si>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</si>
  <si>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</si>
  <si>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</si>
  <si>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</si>
  <si>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</si>
  <si>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</si>
  <si>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</si>
  <si>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</si>
  <si>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</si>
  <si>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</si>
  <si>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</si>
  <si>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</si>
  <si>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</si>
  <si>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</si>
  <si>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</si>
  <si>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</si>
  <si>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</si>
  <si>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</si>
  <si>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</si>
  <si>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</si>
  <si>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</si>
  <si>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</si>
  <si>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</si>
  <si>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</si>
  <si>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</si>
  <si>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</si>
  <si>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</si>
  <si>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</si>
  <si>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</si>
  <si>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</si>
  <si>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</si>
  <si>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</si>
  <si>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</si>
  <si>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</si>
  <si>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</si>
  <si>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</si>
  <si>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</si>
  <si>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</si>
  <si>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</si>
  <si>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</si>
  <si>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</si>
  <si>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</si>
  <si>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</si>
  <si>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</si>
  <si>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</si>
  <si>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</si>
  <si>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</si>
  <si>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</si>
  <si>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</si>
  <si>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</si>
  <si>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</si>
  <si>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</si>
  <si>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</si>
  <si>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</si>
  <si>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</si>
  <si>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</si>
  <si>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</si>
  <si>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</si>
  <si>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</si>
  <si>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</si>
  <si>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</si>
  <si>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</si>
  <si>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</si>
  <si>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</si>
  <si>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</si>
  <si>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</si>
  <si>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</si>
  <si>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</si>
  <si>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</si>
  <si>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</si>
  <si>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</si>
  <si>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</si>
  <si>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</si>
  <si>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</si>
  <si>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</si>
  <si>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</si>
  <si>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</si>
  <si>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</si>
  <si>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</si>
  <si>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</si>
  <si>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</si>
  <si>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</si>
  <si>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</si>
  <si>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</si>
  <si>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</si>
  <si>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</si>
  <si>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</si>
  <si>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</si>
  <si>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</si>
  <si>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</si>
  <si>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</si>
  <si>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</si>
  <si>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</si>
  <si>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</si>
  <si>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</si>
  <si>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</si>
  <si>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</si>
  <si>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</si>
  <si>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</si>
  <si>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</si>
  <si>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</si>
  <si>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</si>
  <si>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</si>
  <si>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</si>
  <si>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</si>
  <si>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</si>
  <si>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</si>
  <si>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</si>
  <si>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</si>
  <si>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</si>
  <si>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</si>
  <si>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</si>
  <si>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</si>
  <si>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</si>
  <si>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</si>
  <si>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</si>
  <si>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</si>
  <si>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</si>
  <si>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</si>
  <si>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</si>
  <si>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</si>
  <si>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</si>
  <si>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</si>
  <si>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</si>
  <si>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</si>
  <si>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</si>
  <si>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</si>
  <si>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</si>
  <si>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</si>
  <si>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</si>
  <si>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</si>
  <si>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</si>
  <si>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</si>
  <si>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</si>
  <si>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</si>
  <si>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</si>
  <si>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</si>
  <si>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</si>
  <si>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</si>
  <si>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</si>
  <si>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</si>
  <si>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</si>
  <si>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</si>
  <si>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</si>
  <si>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</si>
  <si>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</si>
  <si>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</si>
  <si>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</si>
  <si>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</si>
  <si>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</si>
  <si>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</si>
  <si>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</si>
  <si>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</si>
  <si>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</si>
  <si>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</si>
  <si>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</si>
  <si>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</si>
  <si>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</si>
  <si>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</si>
  <si>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</si>
  <si>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</si>
  <si>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</si>
  <si>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</si>
  <si>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</si>
  <si>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</si>
  <si>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</si>
  <si>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</si>
  <si>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</si>
  <si>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</si>
  <si>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</si>
  <si>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</si>
  <si>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</si>
  <si>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</si>
  <si>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</si>
  <si>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</si>
  <si>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</si>
  <si>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</si>
  <si>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</si>
  <si>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</si>
  <si>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</si>
  <si>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</si>
  <si>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</si>
  <si>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</si>
  <si>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</si>
  <si>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</si>
  <si>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</si>
  <si>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</si>
  <si>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</si>
  <si>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</si>
  <si>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</si>
  <si>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</si>
  <si>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</si>
  <si>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</si>
  <si>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</si>
  <si>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</si>
  <si>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</si>
  <si>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</si>
  <si>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</si>
  <si>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</si>
  <si>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</si>
  <si>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</si>
  <si>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</si>
  <si>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</si>
  <si>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</si>
  <si>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</si>
  <si>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</si>
  <si>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</si>
  <si>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</si>
  <si>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</si>
  <si>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</si>
  <si>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</si>
  <si>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</si>
  <si>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</si>
  <si>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</si>
  <si>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</si>
  <si>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</si>
  <si>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</si>
  <si>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</si>
  <si>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</si>
  <si>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</si>
  <si>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</si>
  <si>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</si>
  <si>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</si>
  <si>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</si>
  <si>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</si>
  <si>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</si>
  <si>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</si>
  <si>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</si>
  <si>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</si>
  <si>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</si>
  <si>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</si>
  <si>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</si>
  <si>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</si>
  <si>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</si>
  <si>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</si>
  <si>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</si>
  <si>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</si>
  <si>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</si>
  <si>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</si>
  <si>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</si>
  <si>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</si>
  <si>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</si>
  <si>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</si>
  <si>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</si>
  <si>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</si>
  <si>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</si>
  <si>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</si>
  <si>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</si>
  <si>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</si>
  <si>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</si>
  <si>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</si>
  <si>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</si>
  <si>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</si>
  <si>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</si>
  <si>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</si>
  <si>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</si>
  <si>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</si>
  <si>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</si>
  <si>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</si>
  <si>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</si>
  <si>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</si>
  <si>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</si>
  <si>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</si>
  <si>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</si>
  <si>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</si>
  <si>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</si>
  <si>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</si>
  <si>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</si>
  <si>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</si>
  <si>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</si>
  <si>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</si>
  <si>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</si>
  <si>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</si>
  <si>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</si>
  <si>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</si>
  <si>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</si>
  <si>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</si>
  <si>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</si>
  <si>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</si>
  <si>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</si>
  <si>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</si>
  <si>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</si>
  <si>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</si>
  <si>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</si>
  <si>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</si>
  <si>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</si>
  <si>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</si>
  <si>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</si>
  <si>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</si>
  <si>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</si>
  <si>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</si>
  <si>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</si>
  <si>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</si>
  <si>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</si>
  <si>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</si>
  <si>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</si>
  <si>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</si>
  <si>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</si>
  <si>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</si>
  <si>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</si>
  <si>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</si>
  <si>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</si>
  <si>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</si>
  <si>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</si>
  <si>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</si>
  <si>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</si>
  <si>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</si>
  <si>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</si>
  <si>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</si>
  <si>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</si>
  <si>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</si>
  <si>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</si>
  <si>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</si>
  <si>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</si>
  <si>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</si>
  <si>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</si>
  <si>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</si>
  <si>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</si>
  <si>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</si>
  <si>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</si>
  <si>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</si>
  <si>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</si>
  <si>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</si>
  <si>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</si>
  <si>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</si>
  <si>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</si>
  <si>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</si>
  <si>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</si>
  <si>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</si>
  <si>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</si>
  <si>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</si>
  <si>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</si>
  <si>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</si>
  <si>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</si>
  <si>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</si>
  <si>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</si>
  <si>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</si>
  <si>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</si>
  <si>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</si>
  <si>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</si>
  <si>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</si>
  <si>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</si>
  <si>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</si>
  <si>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</si>
  <si>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</si>
  <si>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</si>
  <si>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</si>
  <si>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</si>
  <si>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</si>
  <si>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</si>
  <si>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</si>
  <si>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</si>
  <si>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</si>
  <si>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</si>
  <si>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</si>
  <si>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</si>
  <si>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</si>
  <si>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</si>
  <si>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</si>
  <si>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</si>
  <si>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</si>
  <si>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</si>
  <si>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</si>
  <si>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</si>
  <si>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</si>
  <si>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</si>
  <si>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</si>
  <si>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</si>
  <si>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</si>
  <si>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</si>
  <si>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</si>
  <si>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</si>
  <si>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</si>
  <si>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</si>
  <si>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</si>
  <si>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</si>
  <si>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</si>
  <si>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</si>
  <si>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</si>
  <si>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</si>
  <si>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</si>
  <si>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</si>
  <si>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</si>
  <si>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</si>
  <si>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</si>
  <si>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</si>
  <si>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</si>
  <si>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</si>
  <si>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</si>
  <si>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</si>
  <si>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</si>
  <si>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</si>
  <si>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</si>
  <si>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</si>
  <si>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</si>
  <si>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</si>
  <si>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</si>
  <si>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</si>
  <si>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</si>
  <si>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</si>
  <si>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</si>
  <si>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</si>
  <si>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</si>
  <si>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</si>
  <si>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</si>
  <si>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</si>
  <si>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</si>
  <si>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</si>
  <si>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</si>
  <si>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</si>
  <si>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</si>
  <si>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</si>
  <si>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</si>
  <si>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</si>
  <si>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</si>
  <si>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</si>
  <si>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</si>
  <si>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</si>
  <si>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</si>
  <si>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</si>
  <si>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</si>
  <si>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</si>
  <si>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</si>
  <si>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</si>
  <si>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</si>
  <si>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</si>
  <si>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</si>
  <si>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</si>
  <si>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</si>
  <si>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</si>
  <si>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</si>
  <si>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</si>
  <si>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</si>
  <si>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</si>
  <si>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</si>
  <si>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</si>
  <si>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</si>
  <si>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</si>
  <si>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</si>
  <si>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</si>
  <si>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</si>
  <si>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</si>
  <si>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</si>
  <si>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</si>
  <si>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</si>
  <si>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</si>
  <si>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</si>
  <si>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</si>
  <si>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</si>
  <si>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</si>
  <si>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</si>
  <si>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</si>
  <si>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</si>
  <si>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</si>
  <si>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</si>
  <si>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</si>
  <si>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</si>
  <si>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</si>
  <si>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</si>
  <si>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</si>
  <si>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</si>
  <si>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</si>
  <si>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</si>
  <si>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</si>
  <si>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</si>
  <si>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</si>
  <si>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</si>
  <si>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</si>
  <si>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</si>
  <si>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</si>
  <si>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</si>
  <si>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</si>
  <si>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</si>
  <si>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</si>
  <si>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</si>
  <si>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</si>
  <si>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</si>
  <si>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</si>
  <si>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</si>
  <si>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</si>
  <si>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</si>
  <si>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</si>
  <si>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</si>
  <si>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</si>
  <si>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</si>
  <si>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</si>
  <si>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</si>
  <si>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</si>
  <si>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</si>
  <si>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</si>
  <si>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</si>
  <si>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</si>
  <si>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</si>
  <si>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</si>
  <si>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</si>
  <si>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</si>
  <si>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</si>
  <si>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</si>
  <si>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</si>
  <si>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</si>
  <si>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</si>
  <si>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</si>
  <si>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</si>
  <si>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</si>
  <si>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</si>
  <si>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</si>
  <si>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</si>
  <si>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</si>
  <si>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</si>
  <si>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</si>
  <si>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</si>
  <si>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</si>
  <si>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</si>
  <si>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</si>
  <si>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</si>
  <si>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</si>
  <si>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</si>
  <si>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</si>
  <si>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</si>
  <si>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</si>
  <si>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</si>
  <si>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</si>
  <si>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</si>
  <si>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</si>
  <si>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</si>
  <si>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</si>
  <si>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</si>
  <si>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</si>
  <si>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</si>
  <si>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</si>
  <si>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</si>
  <si>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</si>
  <si>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</si>
  <si>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</si>
  <si>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</si>
  <si>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</si>
  <si>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</si>
  <si>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</si>
  <si>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</si>
  <si>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</si>
  <si>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</si>
  <si>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</si>
  <si>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</si>
  <si>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</si>
  <si>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</si>
  <si>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</si>
  <si>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</si>
  <si>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</si>
  <si>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</si>
  <si>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</si>
  <si>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</si>
  <si>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</si>
  <si>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</si>
  <si>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</si>
  <si>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</si>
  <si>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</si>
  <si>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</si>
  <si>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</si>
  <si>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</si>
  <si>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</si>
  <si>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</si>
  <si>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</si>
  <si>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</si>
  <si>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</si>
  <si>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</si>
  <si>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</si>
  <si>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</si>
  <si>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</si>
  <si>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</si>
  <si>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</si>
  <si>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</si>
  <si>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</si>
  <si>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</si>
  <si>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</si>
  <si>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</si>
  <si>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</si>
  <si>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</si>
  <si>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</si>
  <si>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</si>
  <si>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</si>
  <si>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</si>
  <si>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</si>
  <si>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</si>
  <si>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</si>
  <si>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</si>
  <si>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</si>
  <si>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</si>
  <si>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</si>
  <si>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</si>
  <si>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</si>
  <si>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</si>
  <si>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</si>
  <si>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</si>
  <si>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</si>
  <si>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</si>
  <si>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</si>
  <si>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</si>
  <si>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</si>
  <si>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</si>
  <si>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</si>
  <si>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</si>
  <si>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</si>
  <si>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</si>
  <si>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</si>
  <si>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</si>
  <si>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</si>
  <si>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</si>
  <si>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</si>
  <si>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</si>
  <si>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</si>
  <si>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</si>
  <si>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</si>
  <si>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</si>
  <si>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</si>
  <si>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</si>
  <si>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</si>
  <si>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</si>
  <si>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</si>
  <si>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</si>
  <si>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</si>
  <si>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</si>
  <si>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</si>
  <si>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</si>
  <si>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</si>
  <si>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</si>
  <si>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</si>
  <si>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</si>
  <si>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</si>
  <si>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</si>
  <si>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</si>
  <si>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</si>
  <si>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</si>
  <si>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</si>
  <si>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</si>
  <si>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</si>
  <si>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</si>
  <si>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</si>
  <si>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</si>
  <si>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</si>
  <si>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</si>
  <si>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</si>
  <si>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</si>
  <si>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</si>
  <si>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</si>
  <si>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</si>
  <si>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</si>
  <si>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</si>
  <si>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</si>
  <si>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</si>
  <si>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</si>
  <si>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</si>
  <si>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</si>
  <si>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</si>
  <si>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</si>
  <si>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</si>
  <si>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</si>
  <si>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</si>
  <si>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</si>
  <si>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</si>
  <si>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</si>
  <si>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</si>
  <si>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</si>
  <si>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</si>
  <si>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</si>
  <si>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</si>
  <si>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</si>
  <si>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</si>
  <si>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</si>
  <si>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</si>
  <si>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</si>
  <si>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</si>
  <si>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</si>
  <si>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</si>
  <si>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</si>
  <si>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</si>
  <si>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</si>
  <si>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</si>
  <si>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</si>
  <si>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</si>
  <si>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</si>
  <si>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</si>
  <si>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</si>
  <si>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</si>
  <si>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</si>
  <si>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</si>
  <si>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</si>
  <si>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</si>
  <si>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</si>
  <si>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</si>
  <si>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</si>
  <si>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</si>
  <si>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</si>
  <si>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</si>
  <si>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</si>
  <si>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</si>
  <si>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</si>
  <si>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</si>
  <si>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</si>
  <si>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</si>
  <si>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</si>
  <si>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</si>
  <si>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</si>
  <si>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</si>
  <si>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</si>
  <si>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</si>
  <si>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</si>
  <si>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</si>
  <si>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</si>
  <si>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</si>
  <si>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</si>
  <si>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</si>
  <si>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</si>
  <si>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</si>
  <si>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</si>
  <si>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</si>
  <si>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</si>
  <si>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</si>
  <si>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</si>
  <si>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</si>
  <si>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</si>
  <si>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</si>
  <si>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</si>
  <si>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</si>
  <si>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</si>
  <si>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</si>
  <si>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</si>
  <si>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</si>
  <si>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</si>
  <si>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</si>
  <si>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</si>
  <si>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</si>
  <si>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</si>
  <si>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</si>
  <si>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</si>
  <si>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</si>
  <si>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</si>
  <si>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</si>
  <si>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</si>
  <si>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</si>
  <si>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</si>
  <si>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</si>
  <si>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</si>
  <si>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</si>
  <si>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</si>
  <si>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</si>
  <si>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</si>
  <si>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</si>
  <si>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</si>
  <si>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</si>
  <si>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</si>
  <si>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</si>
  <si>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</si>
  <si>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</si>
  <si>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</si>
  <si>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</si>
  <si>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</si>
  <si>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</si>
  <si>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</si>
  <si>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</si>
  <si>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</si>
  <si>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</si>
  <si>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</si>
  <si>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</si>
  <si>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</si>
  <si>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</si>
  <si>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</si>
  <si>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</si>
  <si>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</si>
  <si>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</si>
  <si>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</si>
  <si>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</si>
  <si>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</si>
  <si>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</si>
  <si>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</si>
  <si>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</si>
  <si>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</si>
  <si>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</si>
  <si>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</si>
  <si>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</si>
  <si>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</si>
  <si>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</si>
  <si>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</si>
  <si>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</si>
  <si>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</si>
  <si>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</si>
  <si>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</si>
  <si>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</si>
  <si>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</si>
  <si>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</si>
  <si>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</si>
  <si>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</si>
  <si>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</si>
  <si>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</si>
  <si>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</si>
  <si>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</si>
  <si>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</si>
  <si>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</si>
  <si>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</si>
  <si>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</si>
  <si>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</si>
  <si>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</si>
  <si>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</si>
  <si>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</si>
  <si>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</si>
  <si>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</si>
  <si>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</si>
  <si>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</si>
  <si>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</si>
  <si>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</si>
  <si>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</si>
  <si>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</si>
  <si>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</si>
  <si>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</si>
  <si>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</si>
  <si>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</si>
  <si>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</si>
  <si>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</si>
  <si>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</si>
  <si>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</si>
  <si>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</si>
  <si>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</si>
  <si>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</si>
  <si>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</si>
  <si>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</si>
  <si>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</si>
  <si>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</si>
  <si>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</si>
  <si>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</si>
  <si>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</si>
  <si>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</si>
  <si>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</si>
  <si>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</si>
  <si>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</si>
  <si>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</si>
  <si>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</si>
  <si>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</si>
  <si>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</si>
  <si>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</si>
  <si>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</si>
  <si>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</si>
  <si>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</si>
  <si>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</si>
  <si>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</si>
  <si>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</si>
  <si>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</si>
  <si>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</si>
  <si>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</si>
  <si>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</si>
  <si>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</si>
  <si>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</si>
  <si>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</si>
  <si>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</si>
  <si>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</si>
  <si>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</si>
  <si>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</si>
  <si>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</si>
  <si>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</si>
  <si>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</si>
  <si>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</si>
  <si>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</si>
  <si>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</si>
  <si>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</si>
  <si>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</si>
  <si>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</si>
  <si>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</si>
  <si>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</si>
  <si>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</si>
  <si>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</si>
  <si>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</si>
  <si>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</si>
  <si>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</si>
  <si>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</si>
  <si>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</si>
  <si>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</si>
  <si>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</si>
  <si>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</si>
  <si>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</si>
  <si>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</si>
  <si>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</si>
  <si>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</si>
  <si>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</si>
  <si>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</si>
  <si>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</si>
  <si>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</si>
  <si>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</si>
  <si>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</si>
  <si>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</si>
  <si>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</si>
  <si>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</si>
  <si>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</si>
  <si>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</si>
  <si>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</si>
  <si>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</si>
  <si>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</si>
  <si>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</si>
  <si>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</si>
  <si>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</si>
  <si>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</si>
  <si>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</si>
  <si>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</si>
  <si>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</si>
  <si>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</si>
  <si>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</si>
  <si>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</si>
  <si>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</si>
  <si>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</si>
  <si>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</si>
  <si>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</si>
  <si>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</si>
  <si>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</si>
  <si>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</si>
  <si>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</si>
  <si>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</si>
  <si>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</si>
  <si>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</si>
  <si>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</si>
  <si>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</si>
  <si>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</si>
  <si>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</si>
  <si>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</si>
  <si>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</si>
  <si>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</si>
  <si>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</si>
  <si>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</si>
  <si>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</si>
  <si>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</si>
  <si>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</si>
  <si>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</si>
  <si>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</si>
  <si>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</si>
  <si>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</si>
  <si>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</si>
  <si>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</si>
  <si>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</si>
  <si>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</si>
  <si>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</si>
  <si>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</si>
  <si>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</si>
  <si>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</si>
  <si>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</si>
  <si>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</si>
  <si>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</si>
  <si>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</si>
  <si>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</si>
  <si>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</si>
  <si>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</si>
  <si>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</si>
  <si>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</si>
  <si>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</si>
  <si>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</si>
  <si>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</si>
  <si>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</si>
  <si>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</si>
  <si>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</si>
  <si>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</si>
  <si>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</si>
  <si>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</si>
  <si>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</si>
  <si>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</si>
  <si>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</si>
  <si>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</si>
  <si>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</si>
  <si>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</si>
  <si>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</si>
  <si>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</si>
  <si>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</si>
  <si>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</si>
  <si>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</si>
  <si>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</si>
  <si>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</si>
  <si>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</si>
  <si>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</si>
  <si>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</si>
  <si>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</si>
  <si>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</si>
  <si>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</si>
  <si>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</si>
  <si>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</si>
  <si>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</si>
  <si>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</si>
  <si>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</si>
  <si>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</si>
  <si>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</si>
  <si>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</si>
  <si>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</si>
  <si>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</si>
  <si>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</si>
  <si>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</si>
  <si>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</si>
  <si>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</si>
  <si>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</si>
  <si>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</si>
  <si>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</si>
  <si>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</si>
  <si>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</si>
  <si>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</si>
  <si>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</si>
  <si>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</si>
  <si>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</si>
  <si>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</si>
  <si>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</si>
  <si>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</si>
  <si>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</si>
  <si>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</si>
  <si>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</si>
  <si>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</si>
  <si>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</si>
  <si>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</si>
  <si>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</si>
  <si>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</si>
  <si>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</si>
  <si>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</si>
  <si>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</si>
  <si>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</si>
  <si>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</si>
  <si>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</si>
  <si>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</si>
  <si>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</si>
  <si>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</si>
  <si>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</si>
  <si>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</si>
  <si>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</si>
  <si>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</si>
  <si>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</si>
  <si>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</si>
  <si>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</si>
  <si>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</si>
  <si>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</si>
  <si>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</si>
  <si>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</si>
  <si>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</si>
  <si>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</si>
  <si>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</si>
  <si>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</si>
  <si>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</si>
  <si>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</si>
  <si>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</si>
  <si>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</si>
  <si>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</si>
  <si>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</si>
  <si>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</si>
  <si>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</si>
  <si>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</si>
  <si>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</si>
  <si>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</si>
  <si>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</si>
  <si>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</si>
  <si>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</si>
  <si>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</si>
  <si>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</si>
  <si>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</si>
  <si>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</si>
  <si>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</si>
  <si>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</si>
  <si>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</si>
  <si>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</si>
  <si>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</si>
  <si>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</si>
  <si>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</si>
  <si>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</si>
  <si>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</si>
  <si>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</si>
  <si>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</si>
  <si>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</si>
  <si>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</si>
  <si>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</si>
  <si>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</si>
  <si>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</si>
  <si>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</si>
  <si>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</si>
  <si>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</si>
  <si>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</si>
  <si>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</si>
  <si>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</si>
  <si>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</si>
  <si>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</si>
  <si>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</si>
  <si>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</si>
  <si>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</si>
  <si>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</si>
  <si>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</si>
  <si>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</si>
  <si>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</si>
  <si>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</si>
  <si>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</si>
  <si>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</si>
  <si>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</si>
  <si>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</si>
  <si>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</si>
  <si>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</si>
  <si>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</si>
  <si>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</si>
  <si>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</si>
  <si>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</si>
  <si>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</si>
  <si>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</si>
  <si>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</si>
  <si>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</si>
  <si>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</si>
  <si>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</si>
  <si>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</si>
  <si>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</si>
  <si>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</si>
  <si>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</si>
  <si>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</si>
  <si>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</si>
  <si>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</si>
  <si>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</si>
  <si>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</si>
  <si>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</si>
  <si>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</si>
  <si>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</si>
  <si>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</si>
  <si>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</si>
  <si>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</si>
  <si>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</si>
  <si>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</si>
  <si>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</si>
  <si>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</si>
  <si>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</si>
  <si>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</si>
  <si>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</si>
  <si>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</si>
  <si>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</si>
  <si>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</si>
  <si>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</si>
  <si>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</si>
  <si>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</si>
  <si>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</si>
  <si>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</si>
  <si>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</si>
  <si>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</si>
  <si>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</si>
  <si>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</si>
  <si>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</si>
  <si>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</si>
  <si>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</si>
  <si>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</si>
  <si>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</si>
  <si>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</si>
  <si>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</si>
  <si>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</si>
  <si>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</si>
  <si>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</si>
  <si>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</si>
  <si>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</si>
  <si>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</si>
  <si>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</si>
  <si>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</si>
  <si>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</si>
  <si>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</si>
  <si>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</si>
  <si>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</si>
  <si>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</si>
  <si>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</si>
  <si>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</si>
  <si>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</si>
  <si>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</si>
  <si>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</si>
  <si>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</si>
  <si>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</si>
  <si>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</si>
  <si>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</si>
  <si>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</si>
  <si>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</si>
  <si>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</si>
  <si>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</si>
  <si>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</si>
  <si>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</si>
  <si>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</si>
  <si>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</si>
  <si>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</si>
  <si>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</si>
  <si>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</si>
  <si>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</si>
  <si>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</si>
  <si>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</si>
  <si>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</si>
  <si>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</si>
  <si>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</si>
  <si>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</si>
  <si>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</si>
  <si>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</si>
  <si>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</si>
  <si>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</si>
  <si>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</si>
  <si>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</si>
  <si>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</si>
  <si>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</si>
  <si>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</si>
  <si>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</si>
  <si>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</si>
  <si>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</si>
  <si>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</si>
  <si>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</si>
  <si>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</si>
  <si>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</si>
  <si>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</si>
  <si>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</si>
  <si>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</si>
  <si>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</si>
  <si>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</si>
  <si>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</si>
  <si>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</si>
  <si>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</si>
  <si>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</si>
  <si>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</si>
  <si>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</si>
  <si>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</si>
  <si>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</si>
  <si>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</si>
  <si>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</si>
  <si>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</si>
  <si>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</si>
  <si>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</si>
  <si>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</si>
  <si>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</si>
  <si>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</si>
  <si>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</si>
  <si>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</si>
  <si>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</si>
  <si>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</si>
  <si>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</si>
  <si>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</si>
  <si>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</si>
  <si>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</si>
  <si>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</si>
  <si>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</si>
  <si>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</si>
  <si>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</si>
  <si>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</si>
  <si>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</si>
  <si>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</si>
  <si>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</si>
  <si>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</si>
  <si>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</si>
  <si>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</si>
  <si>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</si>
  <si>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</si>
  <si>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</si>
  <si>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</si>
  <si>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</si>
  <si>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</si>
  <si>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</si>
  <si>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</si>
  <si>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</si>
  <si>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</si>
  <si>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</si>
  <si>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</si>
  <si>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</si>
  <si>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</si>
  <si>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</si>
  <si>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</si>
  <si>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</si>
  <si>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</si>
  <si>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</si>
  <si>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</si>
  <si>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</si>
  <si>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</si>
  <si>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</si>
  <si>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</si>
  <si>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</si>
  <si>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</si>
  <si>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</si>
  <si>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</si>
  <si>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</si>
  <si>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</si>
  <si>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</si>
  <si>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</si>
  <si>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</si>
  <si>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</si>
  <si>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</si>
  <si>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</si>
  <si>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</si>
  <si>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</si>
  <si>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</si>
  <si>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</si>
  <si>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</si>
  <si>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</si>
  <si>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</si>
  <si>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</si>
  <si>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</si>
  <si>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</si>
  <si>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</si>
  <si>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</si>
  <si>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</si>
  <si>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</si>
  <si>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</si>
  <si>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</si>
  <si>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</si>
  <si>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</si>
  <si>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</si>
  <si>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</si>
  <si>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</si>
  <si>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</si>
  <si>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</si>
  <si>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</si>
  <si>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</si>
  <si>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</si>
  <si>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</si>
  <si>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</si>
  <si>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</si>
  <si>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</si>
  <si>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</si>
  <si>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</si>
  <si>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</si>
  <si>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</si>
  <si>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</si>
  <si>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</si>
  <si>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</si>
  <si>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</si>
  <si>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</si>
  <si>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</si>
  <si>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</si>
  <si>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</si>
  <si>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</si>
  <si>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</si>
  <si>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</si>
  <si>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</si>
  <si>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</si>
  <si>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</si>
  <si>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</si>
  <si>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</si>
  <si>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</si>
  <si>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</si>
  <si>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</si>
  <si>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</si>
  <si>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</si>
  <si>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</si>
  <si>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</si>
  <si>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</si>
  <si>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</si>
  <si>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</si>
  <si>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</si>
  <si>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</si>
  <si>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</si>
  <si>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</si>
  <si>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</si>
  <si>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</si>
  <si>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</si>
  <si>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</si>
  <si>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</si>
  <si>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</si>
  <si>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</si>
  <si>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</si>
  <si>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</si>
  <si>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</si>
  <si>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</si>
  <si>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</si>
  <si>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</si>
  <si>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</si>
  <si>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</si>
  <si>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</si>
  <si>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</si>
  <si>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</si>
  <si>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</si>
  <si>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</si>
  <si>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</si>
  <si>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</si>
  <si>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</si>
  <si>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</si>
  <si>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</si>
  <si>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</si>
  <si>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</si>
  <si>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</si>
  <si>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</si>
  <si>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</si>
  <si>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</si>
  <si>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</si>
  <si>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</si>
  <si>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</si>
  <si>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</si>
  <si>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</si>
  <si>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</si>
  <si>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</si>
  <si>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</si>
  <si>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</si>
  <si>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</si>
  <si>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</si>
  <si>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</si>
  <si>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</si>
  <si>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</si>
  <si>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</si>
  <si>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</si>
  <si>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</si>
  <si>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</si>
  <si>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</si>
  <si>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</si>
  <si>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</si>
  <si>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</si>
  <si>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</si>
  <si>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</si>
  <si>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</si>
  <si>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</si>
  <si>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</si>
  <si>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</si>
  <si>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</si>
  <si>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</si>
  <si>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</si>
  <si>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</si>
  <si>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</si>
  <si>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</si>
  <si>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</si>
  <si>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</si>
  <si>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</si>
  <si>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</si>
  <si>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</si>
  <si>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</si>
  <si>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</si>
  <si>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</si>
  <si>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</si>
  <si>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</si>
  <si>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</si>
  <si>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</si>
  <si>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</si>
  <si>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</si>
  <si>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</si>
  <si>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</si>
  <si>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</si>
  <si>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</si>
  <si>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</si>
  <si>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</si>
  <si>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</si>
  <si>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</si>
  <si>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</si>
  <si>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</si>
  <si>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</si>
  <si>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</si>
  <si>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</si>
  <si>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</si>
  <si>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</si>
  <si>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</si>
  <si>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</si>
  <si>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</si>
  <si>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</si>
  <si>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</si>
  <si>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</si>
  <si>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</si>
  <si>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</si>
  <si>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</si>
  <si>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</si>
  <si>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</si>
  <si>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</si>
  <si>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</si>
  <si>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</si>
  <si>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</si>
  <si>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</si>
  <si>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</si>
  <si>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</si>
  <si>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</si>
  <si>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</si>
  <si>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</si>
  <si>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</si>
  <si>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</si>
  <si>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</si>
  <si>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</si>
  <si>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</si>
  <si>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</si>
  <si>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</si>
  <si>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</si>
  <si>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</si>
  <si>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</si>
  <si>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</si>
  <si>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</si>
  <si>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</si>
  <si>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</si>
  <si>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</si>
  <si>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</si>
  <si>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</si>
  <si>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</si>
  <si>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</si>
  <si>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</si>
  <si>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</si>
  <si>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</si>
  <si>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</si>
  <si>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</si>
  <si>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</si>
  <si>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</si>
  <si>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</si>
  <si>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</si>
  <si>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</si>
  <si>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</si>
  <si>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</si>
  <si>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</si>
  <si>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</si>
  <si>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</si>
  <si>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</si>
  <si>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</si>
  <si>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</si>
  <si>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</si>
  <si>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</si>
  <si>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</si>
  <si>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</si>
  <si>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</si>
  <si>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</si>
  <si>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</si>
  <si>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</si>
  <si>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</si>
  <si>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</si>
  <si>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</si>
  <si>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</si>
  <si>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</si>
  <si>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</si>
  <si>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</si>
  <si>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</si>
  <si>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</si>
  <si>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</si>
  <si>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</si>
  <si>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</si>
  <si>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</si>
  <si>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</si>
  <si>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</si>
  <si>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</si>
  <si>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</si>
  <si>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</si>
  <si>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</si>
  <si>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</si>
  <si>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</si>
  <si>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</si>
  <si>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</si>
  <si>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</si>
  <si>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</si>
  <si>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</si>
  <si>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</si>
  <si>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</si>
  <si>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</si>
  <si>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</si>
  <si>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</si>
  <si>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</si>
  <si>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</si>
  <si>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</si>
  <si>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</si>
  <si>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</si>
  <si>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</si>
  <si>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</si>
  <si>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</si>
  <si>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</si>
  <si>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</si>
  <si>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</si>
  <si>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</si>
  <si>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</si>
  <si>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</si>
  <si>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</si>
  <si>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</si>
  <si>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</si>
  <si>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</si>
  <si>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</si>
  <si>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</si>
  <si>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</si>
  <si>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</si>
  <si>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</si>
  <si>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</si>
  <si>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</si>
  <si>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</si>
  <si>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</si>
  <si>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</si>
  <si>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</si>
  <si>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</si>
  <si>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</si>
  <si>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</si>
  <si>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</si>
  <si>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</si>
  <si>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</si>
  <si>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</si>
  <si>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</si>
  <si>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</si>
  <si>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</si>
  <si>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</si>
  <si>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</si>
  <si>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</si>
  <si>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</si>
  <si>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</si>
  <si>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</si>
  <si>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</si>
  <si>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</si>
  <si>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</si>
  <si>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</si>
  <si>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</si>
  <si>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</si>
  <si>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</si>
  <si>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</si>
  <si>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</si>
  <si>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</si>
  <si>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</si>
  <si>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</si>
  <si>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</si>
  <si>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</si>
  <si>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</si>
  <si>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</si>
  <si>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</si>
  <si>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</si>
  <si>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</si>
  <si>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</si>
  <si>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</si>
  <si>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</si>
  <si>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</si>
  <si>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</si>
  <si>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</si>
  <si>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</si>
  <si>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</si>
  <si>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</si>
  <si>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</si>
  <si>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</si>
  <si>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</si>
  <si>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</si>
  <si>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</si>
  <si>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</si>
  <si>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</si>
  <si>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</si>
  <si>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</si>
  <si>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</si>
  <si>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</si>
  <si>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</si>
  <si>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</si>
  <si>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</si>
  <si>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</si>
  <si>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</si>
  <si>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</si>
  <si>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</si>
  <si>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</si>
  <si>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</si>
  <si>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</si>
  <si>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</si>
  <si>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</si>
  <si>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</si>
  <si>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</si>
  <si>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</si>
  <si>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</si>
  <si>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</si>
  <si>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</si>
  <si>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</si>
  <si>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</si>
  <si>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</si>
  <si>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</si>
  <si>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</si>
  <si>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</si>
  <si>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</si>
  <si>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</si>
  <si>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</si>
  <si>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</si>
  <si>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</si>
  <si>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</si>
  <si>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</si>
  <si>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</si>
  <si>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</si>
  <si>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</si>
  <si>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</si>
  <si>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</si>
  <si>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</si>
  <si>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</si>
  <si>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</si>
  <si>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</si>
  <si>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</si>
  <si>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</si>
  <si>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</si>
  <si>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</si>
  <si>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</si>
  <si>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</si>
  <si>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</si>
  <si>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</si>
  <si>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</si>
  <si>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</si>
  <si>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</si>
  <si>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</si>
  <si>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</si>
  <si>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</si>
  <si>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</si>
  <si>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</si>
  <si>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</si>
  <si>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</si>
  <si>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</si>
  <si>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</si>
  <si>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</si>
  <si>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</si>
  <si>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</si>
  <si>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</si>
  <si>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</si>
  <si>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</si>
  <si>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</si>
  <si>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</si>
  <si>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</si>
  <si>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</si>
  <si>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</si>
  <si>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</si>
  <si>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</si>
  <si>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</si>
  <si>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</si>
  <si>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</si>
  <si>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</si>
  <si>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</si>
  <si>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</si>
  <si>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</si>
  <si>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</si>
  <si>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</si>
  <si>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</si>
  <si>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</si>
  <si>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</si>
  <si>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</si>
  <si>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</si>
  <si>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</si>
  <si>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</si>
  <si>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</si>
  <si>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</si>
  <si>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</si>
  <si>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</si>
  <si>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</si>
  <si>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</si>
  <si>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</si>
  <si>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</si>
  <si>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</si>
  <si>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</si>
  <si>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</si>
  <si>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</si>
  <si>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</si>
  <si>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</si>
  <si>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</si>
  <si>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</si>
  <si>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</si>
  <si>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</si>
  <si>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</si>
  <si>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</si>
  <si>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</si>
  <si>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</si>
  <si>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</si>
  <si>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</si>
  <si>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</si>
  <si>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</si>
  <si>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</si>
  <si>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</si>
  <si>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</si>
  <si>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</si>
  <si>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</si>
  <si>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</si>
  <si>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</si>
  <si>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</si>
  <si>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</si>
  <si>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</si>
  <si>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</si>
  <si>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</si>
  <si>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</si>
  <si>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</si>
  <si>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</si>
  <si>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</si>
  <si>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</si>
  <si>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</si>
  <si>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</si>
  <si>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</si>
  <si>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</si>
  <si>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</si>
  <si>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</si>
  <si>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</si>
  <si>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</si>
  <si>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</si>
  <si>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</si>
  <si>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</si>
  <si>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</si>
  <si>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</si>
  <si>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</si>
  <si>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</si>
  <si>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</si>
  <si>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</si>
  <si>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</si>
  <si>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</si>
  <si>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</si>
  <si>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</si>
  <si>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</si>
  <si>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</si>
  <si>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</si>
  <si>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</si>
  <si>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</si>
  <si>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</si>
  <si>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</si>
  <si>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</si>
  <si>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</si>
  <si>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</si>
  <si>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</si>
  <si>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</si>
  <si>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</si>
  <si>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</si>
  <si>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</si>
  <si>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</si>
  <si>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</si>
  <si>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</si>
  <si>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</si>
  <si>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</si>
  <si>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</si>
  <si>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</si>
  <si>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</si>
  <si>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</si>
  <si>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</si>
  <si>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</si>
  <si>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</si>
  <si>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</si>
  <si>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</si>
  <si>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</si>
  <si>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</si>
  <si>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</si>
  <si>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</si>
  <si>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</si>
  <si>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</si>
  <si>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</si>
  <si>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</si>
  <si>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</si>
  <si>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</si>
  <si>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</si>
  <si>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</si>
  <si>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</si>
  <si>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</si>
  <si>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</si>
  <si>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</si>
  <si>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</si>
  <si>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</si>
  <si>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</si>
  <si>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</si>
  <si>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</si>
  <si>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</si>
  <si>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</si>
  <si>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</si>
  <si>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</si>
  <si>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</si>
  <si>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</si>
  <si>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</si>
  <si>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</si>
  <si>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</si>
  <si>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</si>
  <si>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</si>
  <si>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</si>
  <si>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</si>
  <si>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</si>
  <si>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</si>
  <si>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</si>
  <si>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</si>
  <si>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</si>
  <si>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</si>
  <si>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</si>
  <si>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</si>
  <si>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</si>
  <si>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</si>
  <si>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</si>
  <si>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</si>
  <si>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</si>
  <si>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</si>
  <si>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</si>
  <si>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</si>
  <si>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</si>
  <si>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</si>
  <si>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</si>
  <si>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</si>
  <si>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</si>
  <si>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</si>
  <si>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</si>
  <si>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</si>
  <si>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</si>
  <si>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</si>
  <si>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</si>
  <si>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</si>
  <si>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</si>
  <si>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</si>
  <si>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</si>
  <si>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</si>
  <si>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</si>
  <si>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</si>
  <si>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</si>
  <si>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</si>
  <si>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</si>
  <si>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</si>
  <si>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</si>
  <si>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</si>
  <si>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</si>
  <si>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</si>
  <si>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</si>
  <si>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</si>
  <si>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</si>
  <si>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</si>
  <si>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</si>
  <si>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</si>
  <si>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</si>
  <si>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</si>
  <si>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</si>
  <si>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</si>
  <si>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</si>
  <si>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</si>
  <si>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</si>
  <si>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</si>
  <si>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</si>
  <si>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</si>
  <si>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</si>
  <si>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</si>
  <si>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</si>
  <si>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</si>
  <si>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</si>
  <si>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</si>
  <si>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</si>
  <si>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</si>
  <si>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</si>
  <si>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</si>
  <si>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</si>
  <si>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</si>
  <si>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</si>
  <si>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</si>
  <si>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</si>
  <si>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</si>
  <si>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</si>
  <si>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</si>
  <si>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</si>
  <si>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</si>
  <si>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</si>
  <si>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</si>
  <si>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</si>
  <si>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</si>
  <si>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</si>
  <si>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</si>
  <si>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</si>
  <si>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</si>
  <si>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</si>
  <si>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</si>
  <si>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</si>
  <si>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</si>
  <si>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</si>
  <si>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</si>
  <si>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</si>
  <si>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</si>
  <si>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</si>
  <si>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</si>
  <si>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</si>
  <si>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</si>
  <si>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</si>
  <si>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</si>
  <si>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</si>
  <si>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</si>
  <si>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</si>
  <si>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</si>
  <si>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</si>
  <si>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</si>
  <si>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</si>
  <si>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</si>
  <si>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</si>
  <si>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</si>
  <si>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</si>
  <si>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</si>
  <si>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</si>
  <si>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</si>
  <si>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</si>
  <si>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</si>
  <si>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</si>
  <si>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</si>
  <si>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</si>
  <si>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</si>
  <si>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</si>
  <si>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</si>
  <si>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</si>
  <si>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</si>
  <si>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</si>
  <si>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</si>
  <si>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</si>
  <si>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</si>
  <si>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</si>
  <si>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</si>
  <si>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</si>
  <si>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</si>
  <si>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</si>
  <si>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</si>
  <si>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</si>
  <si>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</si>
  <si>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</si>
  <si>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</si>
  <si>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</si>
  <si>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</si>
  <si>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</si>
  <si>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</si>
  <si>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</si>
  <si>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</si>
  <si>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</si>
  <si>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</si>
  <si>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</si>
  <si>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</si>
  <si>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</si>
  <si>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</si>
  <si>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</si>
  <si>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</si>
  <si>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</si>
  <si>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</si>
  <si>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</si>
  <si>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</si>
  <si>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</si>
  <si>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</si>
  <si>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</si>
  <si>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</si>
  <si>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</si>
  <si>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</si>
  <si>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</si>
  <si>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</si>
  <si>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</si>
  <si>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</si>
  <si>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</si>
  <si>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</si>
  <si>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</si>
  <si>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</si>
  <si>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</si>
  <si>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</si>
  <si>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</si>
  <si>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</si>
  <si>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</si>
  <si>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</si>
  <si>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</si>
  <si>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</si>
  <si>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</si>
  <si>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</si>
  <si>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</si>
  <si>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</si>
  <si>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</si>
  <si>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</si>
  <si>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</si>
  <si>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</si>
  <si>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</si>
  <si>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</si>
  <si>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</si>
  <si>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</si>
  <si>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</si>
  <si>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</si>
  <si>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</si>
  <si>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</si>
  <si>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</si>
  <si>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</si>
  <si>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</si>
  <si>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</si>
  <si>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</si>
  <si>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</si>
  <si>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</si>
  <si>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</si>
  <si>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</si>
  <si>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</si>
  <si>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</si>
  <si>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</si>
  <si>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</si>
  <si>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</si>
  <si>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</si>
  <si>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</si>
  <si>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</si>
  <si>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</si>
  <si>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</si>
  <si>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</si>
  <si>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</si>
  <si>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</si>
  <si>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</si>
  <si>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</si>
  <si>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</si>
  <si>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</si>
  <si>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</si>
  <si>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</si>
  <si>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</si>
  <si>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</si>
  <si>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</si>
  <si>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</si>
  <si>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</si>
  <si>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</si>
  <si>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</si>
  <si>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</si>
  <si>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</si>
  <si>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</si>
  <si>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</si>
  <si>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</si>
  <si>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</si>
  <si>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</si>
  <si>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</si>
  <si>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</si>
  <si>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</si>
  <si>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</si>
  <si>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</si>
  <si>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</si>
  <si>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</si>
  <si>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</si>
  <si>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</si>
  <si>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</si>
  <si>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</si>
  <si>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</si>
  <si>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</si>
  <si>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</si>
  <si>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</si>
  <si>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</si>
  <si>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</si>
  <si>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</si>
  <si>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</si>
  <si>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</si>
  <si>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</si>
  <si>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</si>
  <si>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</si>
  <si>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</si>
  <si>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</si>
  <si>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</si>
  <si>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</si>
  <si>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</si>
  <si>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</si>
  <si>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</si>
  <si>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</si>
  <si>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</si>
  <si>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</si>
  <si>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</si>
  <si>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</si>
  <si>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</si>
  <si>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</si>
  <si>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</si>
  <si>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</si>
  <si>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</si>
  <si>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</si>
  <si>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</si>
  <si>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</si>
  <si>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</si>
  <si>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</si>
  <si>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</si>
  <si>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</si>
  <si>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</si>
  <si>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</si>
  <si>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</si>
  <si>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</si>
  <si>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</si>
  <si>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</si>
  <si>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</si>
  <si>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</si>
  <si>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</si>
  <si>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</si>
  <si>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</si>
  <si>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</si>
  <si>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</si>
  <si>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</si>
  <si>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</si>
  <si>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</si>
  <si>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</si>
  <si>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</si>
  <si>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</si>
  <si>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</si>
  <si>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</si>
  <si>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</si>
  <si>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</si>
  <si>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</si>
  <si>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</si>
  <si>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</si>
  <si>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</si>
  <si>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</si>
  <si>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</si>
  <si>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</si>
  <si>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</si>
  <si>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</si>
  <si>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</si>
  <si>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</si>
  <si>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</si>
  <si>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</si>
  <si>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</si>
  <si>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</si>
  <si>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</si>
  <si>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</si>
  <si>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</si>
  <si>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</si>
  <si>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</si>
  <si>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</si>
  <si>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</si>
  <si>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</si>
  <si>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</si>
  <si>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</si>
  <si>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</si>
  <si>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</si>
  <si>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</si>
  <si>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</si>
  <si>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</si>
  <si>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</si>
  <si>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</si>
  <si>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</si>
  <si>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</si>
  <si>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</si>
  <si>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</si>
  <si>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</si>
  <si>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</si>
  <si>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</si>
  <si>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</si>
  <si>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</si>
  <si>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</si>
  <si>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</si>
  <si>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</si>
  <si>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</si>
  <si>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</si>
  <si>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</si>
  <si>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</si>
  <si>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</si>
  <si>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</si>
  <si>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</si>
  <si>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</si>
  <si>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</si>
  <si>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</si>
  <si>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</si>
  <si>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</si>
  <si>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</si>
  <si>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</si>
  <si>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</si>
  <si>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</si>
  <si>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</si>
  <si>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</si>
  <si>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</si>
  <si>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</si>
  <si>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</si>
  <si>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</si>
  <si>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</si>
  <si>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</si>
  <si>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</si>
  <si>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</si>
  <si>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</si>
  <si>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</si>
  <si>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</si>
  <si>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</si>
  <si>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</si>
  <si>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</si>
  <si>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</si>
  <si>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</si>
  <si>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</si>
  <si>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</si>
  <si>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</si>
  <si>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</si>
  <si>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</si>
  <si>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</si>
  <si>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</si>
  <si>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</si>
  <si>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</si>
  <si>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</si>
  <si>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</si>
  <si>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</si>
  <si>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</si>
  <si>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</si>
  <si>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</si>
  <si>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</si>
  <si>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</si>
  <si>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</si>
  <si>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</si>
  <si>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</si>
  <si>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</si>
  <si>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</si>
  <si>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</si>
  <si>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</si>
  <si>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</si>
  <si>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</si>
  <si>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</si>
  <si>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</si>
  <si>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</si>
  <si>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</si>
  <si>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</si>
  <si>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</si>
  <si>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</si>
  <si>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</si>
  <si>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</si>
  <si>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</si>
  <si>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</si>
  <si>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</si>
  <si>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</si>
  <si>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</si>
  <si>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</si>
  <si>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</si>
  <si>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</si>
  <si>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</si>
  <si>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</si>
  <si>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</si>
  <si>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</si>
  <si>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</si>
  <si>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</si>
  <si>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</si>
  <si>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</si>
  <si>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</si>
  <si>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</si>
  <si>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</si>
  <si>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</si>
  <si>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</si>
  <si>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</si>
  <si>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</si>
  <si>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</si>
  <si>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</si>
  <si>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</si>
  <si>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</si>
  <si>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</si>
  <si>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</si>
  <si>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</si>
  <si>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</si>
  <si>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</si>
  <si>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</si>
  <si>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</si>
  <si>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</si>
  <si>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</si>
  <si>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</si>
  <si>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</si>
  <si>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</si>
  <si>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</si>
  <si>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</si>
  <si>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</si>
  <si>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</si>
  <si>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</si>
  <si>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</si>
  <si>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</si>
  <si>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</si>
  <si>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</si>
  <si>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</si>
  <si>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</si>
  <si>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</si>
  <si>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</si>
  <si>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</si>
  <si>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</si>
  <si>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</si>
  <si>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</si>
  <si>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</si>
  <si>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</si>
  <si>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</si>
  <si>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</si>
  <si>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</si>
  <si>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</si>
  <si>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</si>
  <si>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</si>
  <si>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</si>
  <si>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</si>
  <si>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</si>
  <si>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</si>
  <si>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</si>
  <si>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</si>
  <si>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</si>
  <si>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</si>
  <si>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</si>
  <si>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</si>
  <si>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</si>
  <si>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</si>
  <si>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</si>
  <si>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</si>
  <si>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</si>
  <si>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</si>
  <si>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</si>
  <si>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</si>
  <si>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</si>
  <si>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</si>
  <si>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</si>
  <si>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</si>
  <si>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</si>
  <si>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</si>
  <si>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</si>
  <si>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</si>
  <si>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</si>
  <si>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</si>
  <si>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</si>
  <si>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</si>
  <si>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</si>
  <si>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</si>
  <si>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</si>
  <si>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</si>
  <si>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</si>
  <si>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</si>
  <si>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</si>
  <si>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</si>
  <si>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</si>
  <si>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</si>
  <si>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</si>
  <si>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</si>
  <si>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</si>
  <si>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</si>
  <si>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</si>
  <si>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</si>
  <si>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</si>
  <si>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</si>
  <si>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</si>
  <si>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</si>
  <si>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</si>
  <si>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</si>
  <si>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</si>
  <si>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</si>
  <si>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</si>
  <si>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</si>
  <si>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</si>
  <si>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</si>
  <si>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</si>
  <si>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</si>
  <si>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</si>
  <si>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</si>
  <si>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</si>
  <si>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</si>
  <si>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</si>
  <si>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</si>
  <si>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</si>
  <si>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</si>
  <si>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</si>
  <si>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</si>
  <si>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</si>
  <si>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</si>
  <si>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</si>
  <si>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</si>
  <si>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</si>
  <si>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</si>
  <si>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</si>
  <si>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</si>
  <si>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</si>
  <si>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</si>
  <si>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</si>
  <si>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</si>
  <si>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</si>
  <si>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</si>
  <si>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</si>
  <si>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</si>
  <si>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</si>
  <si>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</si>
  <si>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</si>
  <si>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</si>
  <si>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</si>
  <si>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</si>
  <si>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</si>
  <si>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</si>
  <si>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</si>
  <si>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</si>
  <si>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</si>
  <si>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</si>
  <si>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</si>
  <si>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</si>
  <si>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</si>
  <si>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</si>
  <si>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</si>
  <si>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</si>
  <si>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</si>
  <si>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</si>
  <si>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</si>
  <si>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</si>
  <si>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</si>
  <si>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</si>
  <si>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</si>
  <si>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</si>
  <si>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</si>
  <si>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</si>
  <si>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</si>
  <si>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</si>
  <si>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</si>
  <si>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</si>
  <si>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</si>
  <si>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</si>
  <si>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</si>
  <si>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</si>
  <si>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</si>
  <si>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</si>
  <si>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</si>
  <si>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</si>
  <si>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</si>
  <si>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</si>
  <si>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</si>
  <si>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</si>
  <si>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</si>
  <si>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</si>
  <si>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</si>
  <si>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</si>
  <si>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</si>
  <si>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</si>
  <si>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</si>
  <si>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</si>
  <si>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</si>
  <si>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</si>
  <si>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</si>
  <si>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</si>
  <si>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</si>
  <si>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</si>
  <si>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</si>
  <si>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</si>
  <si>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</si>
  <si>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</si>
  <si>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</si>
  <si>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</si>
  <si>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</si>
  <si>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</si>
  <si>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</si>
  <si>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</si>
  <si>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</si>
  <si>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</si>
  <si>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</si>
  <si>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</si>
  <si>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</si>
  <si>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</si>
  <si>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</si>
  <si>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</si>
  <si>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</si>
  <si>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</si>
  <si>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</si>
  <si>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</si>
  <si>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</si>
  <si>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</si>
  <si>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</si>
  <si>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</si>
  <si>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</si>
  <si>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</si>
  <si>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</si>
  <si>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</si>
  <si>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</si>
  <si>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</si>
  <si>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</si>
  <si>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</si>
  <si>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</si>
  <si>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</si>
  <si>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</si>
  <si>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</si>
  <si>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</si>
  <si>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</si>
  <si>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</si>
  <si>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</si>
  <si>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</si>
  <si>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</si>
  <si>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</si>
  <si>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</si>
  <si>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</si>
  <si>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</si>
  <si>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</si>
  <si>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</si>
  <si>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</si>
  <si>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</si>
  <si>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</si>
  <si>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</si>
  <si>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</si>
  <si>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</si>
  <si>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</si>
  <si>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</si>
  <si>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</si>
  <si>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</si>
  <si>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</si>
  <si>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</si>
  <si>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</si>
  <si>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</si>
  <si>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</si>
  <si>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</si>
  <si>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</si>
  <si>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</si>
  <si>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</si>
  <si>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</si>
  <si>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</si>
  <si>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</si>
  <si>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</si>
  <si>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</si>
  <si>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</si>
  <si>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</si>
  <si>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</si>
  <si>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</si>
  <si>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</si>
  <si>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</si>
  <si>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</si>
  <si>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</si>
  <si>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</si>
  <si>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</si>
  <si>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</si>
  <si>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</si>
  <si>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</si>
  <si>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</si>
  <si>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</si>
  <si>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</si>
  <si>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</si>
  <si>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</si>
  <si>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</si>
  <si>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</si>
  <si>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</si>
  <si>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</si>
  <si>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</si>
  <si>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</si>
  <si>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</si>
  <si>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</si>
  <si>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</si>
  <si>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</si>
  <si>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</si>
  <si>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</si>
  <si>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</si>
  <si>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</si>
  <si>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</si>
  <si>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</si>
  <si>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</si>
  <si>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</si>
  <si>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</si>
  <si>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</si>
  <si>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</si>
  <si>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</si>
  <si>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</si>
  <si>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</si>
  <si>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</si>
  <si>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</si>
  <si>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</si>
  <si>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</si>
  <si>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</si>
  <si>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</si>
  <si>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</si>
  <si>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</si>
  <si>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</si>
  <si>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</si>
  <si>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</si>
  <si>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</si>
  <si>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</si>
  <si>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</si>
  <si>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</si>
  <si>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</si>
  <si>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</si>
  <si>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</si>
  <si>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</si>
  <si>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</si>
  <si>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</si>
  <si>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</si>
  <si>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</si>
  <si>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</si>
  <si>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</si>
  <si>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</si>
  <si>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</si>
  <si>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</si>
  <si>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</si>
  <si>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</si>
  <si>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</si>
  <si>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</si>
  <si>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</si>
  <si>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</si>
  <si>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</si>
  <si>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</si>
  <si>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</si>
  <si>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</si>
  <si>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</si>
  <si>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</si>
  <si>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</si>
  <si>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</si>
  <si>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</si>
  <si>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</si>
  <si>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</si>
  <si>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</si>
  <si>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</si>
  <si>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</si>
  <si>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</si>
  <si>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</si>
  <si>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</si>
  <si>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</si>
  <si>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</si>
  <si>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</si>
  <si>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</si>
  <si>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</si>
  <si>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</si>
  <si>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</si>
  <si>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</si>
  <si>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</si>
  <si>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</si>
  <si>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</si>
  <si>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</si>
  <si>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</si>
  <si>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</si>
  <si>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</si>
  <si>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</si>
  <si>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</si>
  <si>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</si>
  <si>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</si>
  <si>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</si>
  <si>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</si>
  <si>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</si>
  <si>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</si>
  <si>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</si>
  <si>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</si>
  <si>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</si>
  <si>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</si>
  <si>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</si>
  <si>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</si>
  <si>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</si>
  <si>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</si>
  <si>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</si>
  <si>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</si>
  <si>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</si>
  <si>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</si>
  <si>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</si>
  <si>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</si>
  <si>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</si>
  <si>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</si>
  <si>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</si>
  <si>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</si>
  <si>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</si>
  <si>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</si>
  <si>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</si>
  <si>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</si>
  <si>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</si>
  <si>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</si>
  <si>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</si>
  <si>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</si>
  <si>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</si>
  <si>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</si>
  <si>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</si>
  <si>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</si>
  <si>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</si>
  <si>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</si>
  <si>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</si>
  <si>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</si>
  <si>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</si>
  <si>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</si>
  <si>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</si>
  <si>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</si>
  <si>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</si>
  <si>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</si>
  <si>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</si>
  <si>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</si>
  <si>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</si>
  <si>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</si>
  <si>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</si>
  <si>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</si>
  <si>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</si>
  <si>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</si>
  <si>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</si>
  <si>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</si>
  <si>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</si>
  <si>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</si>
  <si>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</si>
  <si>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</si>
  <si>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</si>
  <si>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</si>
  <si>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</si>
  <si>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</si>
  <si>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</si>
  <si>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</si>
  <si>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</si>
  <si>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</si>
  <si>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</si>
  <si>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</si>
  <si>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</si>
  <si>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</si>
  <si>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</si>
  <si>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</si>
  <si>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</si>
  <si>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</si>
  <si>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</si>
  <si>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</si>
  <si>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</si>
  <si>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</si>
  <si>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</si>
  <si>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</si>
  <si>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</si>
  <si>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</si>
  <si>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</si>
  <si>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</si>
  <si>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</si>
  <si>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</si>
  <si>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</si>
  <si>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</si>
  <si>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</si>
  <si>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</si>
  <si>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</si>
  <si>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</si>
  <si>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</si>
  <si>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</si>
  <si>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</si>
  <si>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</si>
  <si>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</si>
  <si>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</si>
  <si>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</si>
  <si>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</si>
  <si>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</si>
  <si>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</si>
  <si>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</si>
  <si>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</si>
  <si>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</si>
  <si>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</si>
  <si>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</si>
  <si>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</si>
  <si>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</si>
  <si>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</si>
  <si>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</si>
  <si>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</si>
  <si>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</si>
  <si>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</si>
  <si>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</si>
  <si>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</si>
  <si>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</si>
  <si>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</si>
  <si>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</si>
  <si>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</si>
  <si>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</si>
  <si>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</si>
  <si>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</si>
  <si>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</si>
  <si>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</si>
  <si>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</si>
  <si>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</si>
  <si>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</si>
  <si>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</si>
  <si>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</si>
  <si>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</si>
  <si>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</si>
  <si>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</si>
  <si>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</si>
  <si>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</si>
  <si>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</si>
  <si>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</si>
  <si>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</si>
  <si>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</si>
  <si>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</si>
  <si>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</si>
  <si>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</si>
  <si>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</si>
  <si>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</si>
  <si>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</si>
  <si>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</si>
  <si>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</si>
  <si>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</si>
  <si>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</si>
  <si>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</si>
  <si>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</si>
  <si>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</si>
  <si>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</si>
  <si>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</si>
  <si>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</si>
  <si>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</si>
  <si>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</si>
  <si>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</si>
  <si>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</si>
  <si>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</si>
  <si>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</si>
  <si>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</si>
  <si>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</si>
  <si>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</si>
  <si>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</si>
  <si>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</si>
  <si>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</si>
  <si>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</si>
  <si>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</si>
  <si>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</si>
  <si>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</si>
  <si>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</si>
  <si>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</si>
  <si>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</si>
  <si>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</si>
  <si>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</si>
  <si>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</si>
  <si>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</si>
  <si>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</si>
  <si>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</si>
  <si>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</si>
  <si>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</si>
  <si>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</si>
  <si>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</si>
  <si>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</si>
  <si>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</si>
  <si>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</si>
  <si>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</si>
  <si>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</si>
  <si>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</si>
  <si>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</si>
  <si>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</si>
  <si>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</si>
  <si>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</si>
  <si>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</si>
  <si>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</si>
  <si>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</si>
  <si>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</si>
  <si>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</si>
  <si>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</si>
  <si>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</si>
  <si>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</si>
  <si>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</si>
  <si>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</si>
  <si>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</si>
  <si>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</si>
  <si>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</si>
  <si>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</si>
  <si>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</si>
  <si>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</si>
  <si>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</si>
  <si>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</si>
  <si>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</si>
  <si>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</si>
  <si>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</si>
  <si>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</si>
  <si>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</si>
  <si>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</si>
  <si>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</si>
  <si>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</si>
  <si>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</si>
  <si>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</si>
  <si>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</si>
  <si>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</si>
  <si>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</si>
  <si>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</si>
  <si>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</si>
  <si>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</si>
  <si>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</si>
  <si>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</si>
  <si>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</si>
  <si>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</si>
  <si>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</si>
  <si>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</si>
  <si>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</si>
  <si>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</si>
  <si>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</si>
  <si>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</si>
  <si>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</si>
  <si>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</si>
  <si>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</si>
  <si>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</si>
  <si>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</si>
  <si>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</si>
  <si>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</si>
  <si>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</si>
  <si>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</si>
  <si>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</si>
  <si>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</si>
  <si>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</si>
  <si>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</si>
  <si>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</si>
  <si>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</si>
  <si>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</si>
  <si>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</si>
  <si>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</si>
  <si>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</si>
  <si>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</si>
  <si>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</si>
  <si>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</si>
  <si>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</si>
  <si>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</si>
  <si>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</si>
  <si>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</si>
  <si>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</si>
  <si>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</si>
  <si>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</si>
  <si>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</si>
  <si>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</si>
  <si>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</si>
  <si>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</si>
  <si>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</si>
  <si>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</si>
  <si>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</si>
  <si>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</si>
  <si>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</si>
  <si>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</si>
  <si>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</si>
  <si>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</si>
  <si>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</si>
  <si>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</si>
  <si>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</si>
  <si>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</si>
  <si>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</si>
  <si>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</si>
  <si>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</si>
  <si>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</si>
  <si>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</si>
  <si>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</si>
  <si>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</si>
  <si>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</si>
  <si>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</si>
  <si>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</si>
  <si>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</si>
  <si>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</si>
  <si>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</si>
  <si>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</si>
  <si>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</si>
  <si>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</si>
  <si>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</si>
  <si>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</si>
  <si>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</si>
  <si>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</si>
  <si>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</si>
  <si>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</si>
  <si>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</si>
  <si>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</si>
  <si>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</si>
  <si>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</si>
  <si>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</si>
  <si>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</si>
  <si>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</si>
  <si>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</si>
  <si>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</si>
  <si>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</si>
  <si>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</si>
  <si>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</si>
  <si>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</si>
  <si>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</si>
  <si>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</si>
  <si>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</si>
  <si>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</si>
  <si>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</si>
  <si>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</si>
  <si>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</si>
  <si>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</si>
  <si>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</si>
  <si>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</si>
  <si>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</si>
  <si>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</si>
  <si>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</si>
  <si>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</si>
  <si>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</si>
  <si>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</si>
  <si>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</si>
  <si>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</si>
  <si>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</si>
  <si>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</si>
  <si>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</si>
  <si>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</si>
  <si>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</si>
  <si>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</si>
  <si>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</si>
  <si>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</si>
  <si>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</si>
  <si>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</si>
  <si>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</si>
  <si>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</si>
  <si>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</si>
  <si>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</si>
  <si>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</si>
  <si>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</si>
  <si>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</si>
  <si>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</si>
  <si>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</si>
  <si>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</si>
  <si>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</si>
  <si>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</si>
  <si>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</si>
  <si>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</si>
  <si>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</si>
  <si>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</si>
  <si>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</si>
  <si>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</si>
  <si>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</si>
  <si>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</si>
  <si>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</si>
  <si>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</si>
  <si>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</si>
  <si>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</si>
  <si>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</si>
  <si>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</si>
  <si>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</si>
  <si>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</si>
  <si>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</si>
  <si>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</si>
  <si>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</si>
  <si>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</si>
  <si>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</si>
  <si>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</si>
  <si>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</si>
  <si>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</si>
  <si>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</si>
  <si>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</si>
  <si>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</si>
  <si>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</si>
  <si>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</si>
  <si>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</si>
  <si>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</si>
  <si>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</si>
  <si>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</si>
  <si>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</si>
  <si>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</si>
  <si>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</si>
  <si>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</si>
  <si>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</si>
  <si>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</si>
  <si>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</si>
  <si>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</si>
  <si>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</si>
  <si>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</si>
  <si>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</si>
  <si>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</si>
  <si>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</si>
  <si>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</si>
  <si>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</si>
  <si>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</si>
  <si>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</si>
  <si>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</si>
  <si>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</si>
  <si>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</si>
  <si>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</si>
  <si>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</si>
  <si>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</si>
  <si>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</si>
  <si>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</si>
  <si>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</si>
  <si>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</si>
  <si>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</si>
  <si>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</si>
  <si>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</si>
  <si>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</si>
  <si>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</si>
  <si>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</si>
  <si>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</si>
  <si>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</si>
  <si>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</si>
  <si>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</si>
  <si>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</si>
  <si>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</si>
  <si>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</si>
  <si>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</si>
  <si>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</si>
  <si>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</si>
  <si>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</si>
  <si>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</si>
  <si>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</si>
  <si>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</si>
  <si>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</si>
  <si>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</si>
  <si>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</si>
  <si>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</si>
  <si>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</si>
  <si>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</si>
  <si>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</si>
  <si>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</si>
  <si>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</si>
  <si>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</si>
  <si>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</si>
  <si>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</si>
  <si>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</si>
  <si>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</si>
  <si>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</si>
  <si>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</si>
  <si>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</si>
  <si>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</si>
  <si>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</si>
  <si>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</si>
  <si>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</si>
  <si>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</si>
  <si>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</si>
  <si>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</si>
  <si>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</si>
  <si>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</si>
  <si>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</si>
  <si>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</si>
  <si>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</si>
  <si>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</si>
  <si>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</si>
  <si>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</si>
  <si>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</si>
  <si>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</si>
  <si>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</si>
  <si>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</si>
  <si>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</si>
  <si>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</si>
  <si>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</si>
  <si>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</si>
  <si>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</si>
  <si>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</si>
  <si>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</si>
  <si>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</si>
  <si>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</si>
  <si>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</si>
  <si>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</si>
  <si>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</si>
  <si>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</si>
  <si>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</si>
  <si>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</si>
  <si>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</si>
  <si>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</si>
  <si>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</si>
  <si>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</si>
  <si>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</si>
  <si>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</si>
  <si>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</si>
  <si>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</si>
  <si>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</si>
  <si>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</si>
  <si>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</si>
  <si>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</si>
  <si>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</si>
  <si>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</si>
  <si>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</si>
  <si>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</si>
  <si>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</si>
  <si>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</si>
  <si>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</si>
  <si>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</si>
  <si>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</si>
  <si>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</si>
  <si>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</si>
  <si>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</si>
  <si>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</si>
  <si>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</si>
  <si>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</si>
  <si>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</si>
  <si>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</si>
  <si>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</si>
  <si>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</si>
  <si>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</si>
  <si>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</si>
  <si>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</si>
  <si>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</si>
  <si>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</si>
  <si>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</si>
  <si>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</si>
  <si>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</si>
  <si>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</si>
  <si>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</si>
  <si>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</si>
  <si>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</si>
  <si>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</si>
  <si>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</si>
  <si>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</si>
  <si>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</si>
  <si>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</si>
  <si>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</si>
  <si>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</si>
  <si>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</si>
  <si>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</si>
  <si>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</si>
  <si>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</si>
  <si>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</si>
  <si>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</si>
  <si>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</si>
  <si>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</si>
  <si>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</si>
  <si>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</si>
  <si>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</si>
  <si>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</si>
  <si>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</si>
  <si>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</si>
  <si>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</si>
  <si>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</si>
  <si>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</si>
  <si>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</si>
  <si>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</si>
  <si>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</si>
  <si>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</si>
  <si>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</si>
  <si>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</si>
  <si>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</si>
  <si>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</si>
  <si>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</si>
  <si>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</si>
  <si>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</si>
  <si>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</si>
  <si>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</si>
  <si>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</si>
  <si>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</si>
  <si>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</si>
  <si>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</si>
  <si>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</si>
  <si>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</si>
  <si>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</si>
  <si>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</si>
  <si>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</si>
  <si>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</si>
  <si>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</si>
  <si>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</si>
  <si>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</si>
  <si>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</si>
  <si>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</si>
  <si>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</si>
  <si>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</si>
  <si>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</si>
  <si>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</si>
  <si>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</si>
  <si>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</si>
  <si>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</si>
  <si>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</si>
  <si>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</si>
  <si>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</si>
  <si>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</si>
  <si>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</si>
  <si>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</si>
  <si>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</si>
  <si>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</si>
  <si>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</si>
  <si>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</si>
  <si>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</si>
  <si>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</si>
  <si>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</si>
  <si>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</si>
  <si>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</si>
  <si>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</si>
  <si>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</si>
  <si>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</si>
  <si>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</si>
  <si>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</si>
  <si>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</si>
  <si>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</si>
  <si>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</si>
  <si>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</si>
  <si>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</si>
  <si>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</si>
  <si>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</si>
  <si>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</si>
  <si>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</si>
  <si>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</si>
  <si>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</si>
  <si>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</si>
  <si>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</si>
  <si>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</si>
  <si>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</si>
  <si>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</si>
  <si>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</si>
  <si>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</si>
  <si>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</si>
  <si>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</si>
  <si>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</si>
  <si>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</si>
  <si>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</si>
  <si>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</si>
  <si>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</si>
  <si>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</si>
  <si>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</si>
  <si>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</si>
  <si>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</si>
  <si>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</si>
  <si>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</si>
  <si>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</si>
  <si>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</si>
  <si>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</si>
  <si>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</si>
  <si>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</si>
  <si>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</si>
  <si>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</si>
  <si>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</si>
  <si>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</si>
  <si>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</si>
  <si>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</si>
  <si>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</si>
  <si>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</si>
  <si>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</si>
  <si>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</si>
  <si>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</si>
  <si>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</si>
  <si>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</si>
  <si>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</si>
  <si>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</si>
  <si>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</si>
  <si>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</si>
  <si>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</si>
  <si>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</si>
  <si>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</si>
  <si>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</si>
  <si>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</si>
  <si>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</si>
  <si>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</si>
  <si>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</si>
  <si>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</si>
  <si>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</si>
  <si>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</si>
  <si>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</si>
  <si>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</si>
  <si>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</si>
  <si>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</si>
  <si>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</si>
  <si>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</si>
  <si>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</si>
  <si>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</si>
  <si>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</si>
  <si>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</si>
  <si>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</si>
  <si>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</si>
  <si>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</si>
  <si>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</si>
  <si>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</si>
  <si>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</si>
  <si>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</si>
  <si>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</si>
  <si>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</si>
  <si>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</si>
  <si>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</si>
  <si>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</si>
  <si>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</si>
  <si>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</si>
  <si>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</si>
  <si>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</si>
  <si>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</si>
  <si>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</si>
  <si>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</si>
  <si>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</si>
  <si>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</si>
  <si>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</si>
  <si>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</si>
  <si>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</si>
  <si>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</si>
  <si>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</si>
  <si>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</si>
  <si>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</si>
  <si>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</si>
  <si>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</si>
  <si>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</si>
  <si>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</si>
  <si>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</si>
  <si>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</si>
  <si>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</si>
  <si>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</si>
  <si>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</si>
  <si>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</si>
  <si>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</si>
  <si>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</si>
  <si>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</si>
  <si>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</si>
  <si>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</si>
  <si>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</si>
  <si>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</si>
  <si>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</si>
  <si>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</si>
  <si>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</si>
  <si>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</si>
  <si>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</si>
  <si>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</si>
  <si>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</si>
  <si>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</si>
  <si>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</si>
  <si>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</si>
  <si>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</si>
  <si>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</si>
  <si>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</si>
  <si>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</si>
  <si>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</si>
  <si>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</si>
  <si>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</si>
  <si>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</si>
  <si>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</si>
  <si>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</si>
  <si>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</si>
  <si>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</si>
  <si>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</si>
  <si>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</si>
  <si>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</si>
  <si>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</si>
  <si>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</si>
  <si>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</si>
  <si>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</si>
  <si>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</si>
  <si>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</si>
  <si>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</si>
  <si>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</si>
  <si>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</si>
  <si>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</si>
  <si>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</si>
  <si>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</si>
  <si>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</si>
  <si>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</si>
  <si>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</si>
  <si>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</si>
  <si>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</si>
  <si>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</si>
  <si>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</si>
  <si>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</si>
  <si>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</si>
  <si>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</si>
  <si>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</si>
  <si>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</si>
  <si>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</si>
  <si>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</si>
  <si>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</si>
  <si>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</si>
  <si>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</si>
  <si>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</si>
  <si>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</si>
  <si>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</si>
  <si>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</si>
  <si>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</si>
  <si>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</si>
  <si>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</si>
  <si>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</si>
  <si>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</si>
  <si>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</si>
  <si>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</si>
  <si>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</si>
  <si>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</si>
  <si>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</si>
  <si>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</si>
  <si>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</si>
  <si>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</si>
  <si>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</si>
  <si>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</si>
  <si>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</si>
  <si>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</si>
  <si>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</si>
  <si>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</si>
  <si>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</si>
  <si>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</si>
  <si>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</si>
  <si>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</si>
  <si>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</si>
  <si>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</si>
  <si>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</si>
  <si>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</si>
  <si>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</si>
  <si>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</si>
  <si>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</si>
  <si>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</si>
  <si>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</si>
  <si>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</si>
  <si>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</si>
  <si>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</si>
  <si>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</si>
  <si>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</si>
  <si>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</si>
  <si>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</si>
  <si>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</si>
  <si>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</si>
  <si>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</si>
  <si>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</si>
  <si>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</si>
  <si>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</si>
  <si>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</si>
  <si>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</si>
  <si>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</si>
  <si>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</si>
  <si>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</si>
  <si>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</si>
  <si>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</si>
  <si>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</si>
  <si>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</si>
  <si>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</si>
  <si>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</si>
  <si>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</si>
  <si>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</si>
  <si>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</si>
  <si>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</si>
  <si>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</si>
  <si>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</si>
  <si>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</si>
  <si>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</si>
  <si>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</si>
  <si>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</si>
  <si>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</si>
  <si>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</si>
  <si>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</si>
  <si>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</si>
  <si>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</si>
  <si>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</si>
  <si>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</si>
  <si>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</si>
  <si>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</si>
  <si>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</si>
  <si>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</si>
  <si>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</si>
  <si>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</si>
  <si>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</si>
  <si>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</si>
  <si>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</si>
  <si>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</si>
  <si>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</si>
  <si>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</si>
  <si>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</si>
  <si>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</si>
  <si>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</si>
  <si>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</si>
  <si>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</si>
  <si>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</si>
  <si>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</si>
  <si>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</si>
  <si>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</si>
  <si>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</si>
  <si>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</si>
  <si>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</si>
  <si>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</si>
  <si>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</si>
  <si>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</si>
  <si>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</si>
  <si>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</si>
  <si>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</si>
  <si>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</si>
  <si>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</si>
  <si>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</si>
  <si>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</si>
  <si>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</si>
  <si>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</si>
  <si>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</si>
  <si>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</si>
  <si>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</si>
  <si>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</si>
  <si>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</si>
  <si>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</si>
  <si>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</si>
  <si>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</si>
  <si>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</si>
  <si>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</si>
  <si>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</si>
  <si>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</si>
  <si>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</si>
  <si>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</si>
  <si>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</si>
  <si>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</si>
  <si>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</si>
  <si>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</si>
  <si>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</si>
  <si>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</si>
  <si>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</si>
  <si>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</si>
  <si>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</si>
  <si>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</si>
  <si>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</si>
  <si>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</si>
  <si>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</si>
  <si>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</si>
  <si>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</si>
  <si>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</si>
  <si>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</si>
  <si>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</si>
  <si>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</si>
  <si>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</si>
  <si>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</si>
  <si>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</si>
  <si>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</si>
  <si>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</si>
  <si>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</si>
  <si>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</si>
  <si>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</si>
  <si>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</si>
  <si>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</si>
  <si>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</si>
  <si>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</si>
  <si>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</si>
  <si>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</si>
  <si>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</si>
  <si>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</si>
  <si>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</si>
  <si>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</si>
  <si>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</si>
  <si>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</si>
  <si>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</si>
  <si>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</si>
  <si>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</si>
  <si>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</si>
  <si>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</si>
  <si>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</si>
  <si>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</si>
  <si>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</si>
  <si>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</si>
  <si>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</si>
  <si>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</si>
  <si>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</si>
  <si>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</si>
  <si>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</si>
  <si>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</si>
  <si>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</si>
  <si>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</si>
  <si>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</si>
  <si>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</si>
  <si>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</si>
  <si>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</si>
  <si>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</si>
  <si>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</si>
  <si>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</si>
  <si>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</si>
  <si>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</si>
  <si>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</si>
  <si>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</si>
  <si>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</si>
  <si>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</si>
  <si>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</si>
  <si>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</si>
  <si>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</si>
  <si>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</si>
  <si>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</si>
  <si>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</si>
  <si>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</si>
  <si>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</si>
  <si>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</si>
  <si>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</si>
  <si>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</si>
  <si>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</si>
  <si>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</si>
  <si>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</si>
  <si>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</si>
  <si>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</si>
  <si>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</si>
  <si>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</si>
  <si>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</si>
  <si>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</si>
  <si>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</si>
  <si>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</si>
  <si>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</si>
  <si>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</si>
  <si>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</si>
  <si>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</si>
  <si>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</si>
  <si>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</si>
  <si>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</si>
  <si>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</si>
  <si>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</si>
  <si>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</si>
  <si>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</si>
  <si>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</si>
  <si>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</si>
  <si>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</si>
  <si>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</si>
  <si>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</si>
  <si>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</si>
  <si>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</si>
  <si>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</si>
  <si>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</si>
  <si>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</si>
  <si>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</si>
  <si>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</si>
  <si>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</si>
  <si>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</si>
  <si>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</si>
  <si>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</si>
  <si>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</si>
  <si>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</si>
  <si>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</si>
  <si>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</si>
  <si>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</si>
  <si>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</si>
  <si>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</si>
  <si>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</si>
  <si>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</si>
  <si>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</si>
  <si>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</si>
  <si>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</si>
  <si>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</si>
  <si>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</si>
  <si>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</si>
  <si>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</si>
  <si>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</si>
  <si>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</si>
  <si>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</si>
  <si>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</si>
  <si>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</si>
  <si>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</si>
  <si>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</si>
  <si>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</si>
  <si>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</si>
  <si>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</si>
  <si>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</si>
  <si>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</si>
  <si>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</si>
  <si>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</si>
  <si>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</si>
  <si>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</si>
  <si>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</si>
  <si>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</si>
  <si>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</si>
  <si>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</si>
  <si>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</si>
  <si>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</si>
  <si>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</si>
  <si>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</si>
  <si>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</si>
  <si>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</si>
  <si>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</si>
  <si>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</si>
  <si>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</si>
  <si>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</si>
  <si>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</si>
  <si>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</si>
  <si>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</si>
  <si>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</si>
  <si>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</si>
  <si>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</si>
  <si>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</si>
  <si>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</si>
  <si>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</si>
  <si>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</si>
  <si>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</si>
  <si>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</si>
  <si>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</si>
  <si>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</si>
  <si>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</si>
  <si>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</si>
  <si>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</si>
  <si>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</si>
  <si>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</si>
  <si>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</si>
  <si>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</si>
  <si>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</si>
  <si>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</si>
  <si>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</si>
  <si>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</si>
  <si>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</si>
  <si>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</si>
  <si>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</si>
  <si>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</si>
  <si>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</si>
  <si>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</si>
  <si>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</si>
  <si>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</si>
  <si>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</si>
  <si>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</si>
  <si>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</si>
  <si>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</si>
  <si>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</si>
  <si>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</si>
  <si>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</si>
  <si>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</si>
  <si>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</si>
  <si>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</si>
  <si>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</si>
  <si>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</si>
  <si>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</si>
  <si>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</si>
  <si>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</si>
  <si>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</si>
  <si>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</si>
  <si>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</si>
  <si>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</si>
  <si>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</si>
  <si>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</si>
  <si>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</si>
  <si>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</si>
  <si>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</si>
  <si>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</si>
  <si>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</si>
  <si>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</si>
  <si>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</si>
  <si>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</si>
  <si>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</si>
  <si>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</si>
  <si>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</si>
  <si>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</si>
  <si>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</si>
  <si>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</si>
  <si>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</si>
  <si>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</si>
  <si>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</si>
  <si>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</si>
  <si>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</si>
  <si>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</si>
  <si>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</si>
  <si>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</si>
  <si>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</si>
  <si>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</si>
  <si>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</si>
  <si>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</si>
  <si>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</si>
  <si>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</si>
  <si>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</si>
  <si>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</si>
  <si>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</si>
  <si>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</si>
  <si>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</si>
  <si>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</si>
  <si>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</si>
  <si>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</si>
  <si>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</si>
  <si>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</si>
  <si>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</si>
  <si>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</si>
  <si>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</si>
  <si>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</si>
  <si>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</si>
  <si>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</si>
  <si>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</si>
  <si>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</si>
  <si>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</si>
  <si>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</si>
  <si>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</si>
  <si>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</si>
  <si>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</si>
  <si>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</si>
  <si>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</si>
  <si>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</si>
  <si>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</si>
  <si>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</si>
  <si>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</si>
  <si>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</si>
  <si>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</si>
  <si>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</si>
  <si>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</si>
  <si>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</si>
  <si>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</si>
  <si>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</si>
  <si>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</si>
  <si>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</si>
  <si>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</si>
  <si>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</si>
  <si>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</si>
  <si>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</si>
  <si>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</si>
  <si>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</si>
  <si>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</si>
  <si>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</si>
  <si>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</si>
  <si>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</si>
  <si>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</si>
  <si>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</si>
  <si>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</si>
  <si>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</si>
  <si>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</si>
  <si>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</si>
  <si>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</si>
  <si>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</si>
  <si>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</si>
  <si>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</si>
  <si>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</si>
  <si>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</si>
  <si>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</si>
  <si>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</si>
  <si>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</si>
  <si>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</si>
  <si>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</si>
  <si>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</si>
  <si>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</si>
  <si>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</si>
  <si>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</si>
  <si>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</si>
  <si>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</si>
  <si>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</si>
  <si>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</si>
  <si>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</si>
  <si>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</si>
  <si>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</si>
  <si>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</si>
  <si>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</si>
  <si>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</si>
  <si>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</si>
  <si>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</si>
  <si>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</si>
  <si>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</si>
  <si>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</si>
  <si>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</si>
  <si>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</si>
  <si>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</si>
  <si>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</si>
  <si>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</si>
  <si>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</si>
  <si>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</si>
  <si>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</si>
  <si>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</si>
  <si>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</si>
  <si>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</si>
  <si>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</si>
  <si>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</si>
  <si>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</si>
  <si>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</si>
  <si>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</si>
  <si>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</si>
  <si>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</si>
  <si>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</si>
  <si>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</si>
  <si>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</si>
  <si>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</si>
  <si>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</si>
  <si>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</si>
  <si>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</si>
  <si>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</si>
  <si>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</si>
  <si>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</si>
  <si>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</si>
  <si>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</si>
  <si>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</si>
  <si>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</si>
  <si>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</si>
  <si>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</si>
  <si>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</si>
  <si>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</si>
  <si>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</si>
  <si>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</si>
  <si>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</si>
  <si>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</si>
  <si>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</si>
  <si>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</si>
  <si>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</si>
  <si>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</si>
  <si>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</si>
  <si>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</si>
  <si>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</si>
  <si>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</si>
  <si>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</si>
  <si>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</si>
  <si>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</si>
  <si>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</si>
  <si>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</si>
  <si>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</si>
  <si>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</si>
  <si>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</si>
  <si>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</si>
  <si>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</si>
  <si>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</si>
  <si>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</si>
  <si>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</si>
  <si>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</si>
  <si>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</si>
  <si>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</si>
  <si>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</si>
  <si>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</si>
  <si>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</si>
  <si>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</si>
  <si>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</si>
  <si>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</si>
  <si>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</si>
  <si>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</si>
  <si>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</si>
  <si>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</si>
  <si>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</si>
  <si>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</si>
  <si>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</si>
  <si>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</si>
  <si>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</si>
  <si>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</si>
  <si>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</si>
  <si>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</si>
  <si>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</si>
  <si>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</si>
  <si>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</si>
  <si>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</si>
  <si>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</si>
  <si>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</si>
  <si>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</si>
  <si>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</si>
  <si>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</si>
  <si>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</si>
  <si>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</si>
  <si>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</si>
  <si>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</si>
  <si>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</si>
  <si>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</si>
  <si>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</si>
  <si>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</si>
  <si>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</si>
  <si>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</si>
  <si>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</si>
  <si>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</si>
  <si>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</si>
  <si>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</si>
  <si>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</si>
  <si>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</si>
  <si>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</si>
  <si>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</si>
  <si>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</si>
  <si>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</si>
  <si>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</si>
  <si>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</si>
  <si>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</si>
  <si>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</si>
  <si>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</si>
  <si>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</si>
  <si>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</si>
  <si>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</si>
  <si>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</si>
  <si>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</si>
  <si>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</si>
  <si>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</si>
  <si>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</si>
  <si>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</si>
  <si>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</si>
  <si>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</si>
  <si>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</si>
  <si>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</si>
  <si>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</si>
  <si>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</si>
  <si>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</si>
  <si>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</si>
  <si>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</si>
  <si>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</si>
  <si>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</si>
  <si>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</si>
  <si>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</si>
  <si>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</si>
  <si>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</si>
  <si>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</si>
  <si>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</si>
  <si>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</si>
  <si>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</si>
  <si>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</si>
  <si>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</si>
  <si>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</si>
  <si>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</si>
  <si>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</si>
  <si>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</si>
  <si>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</si>
  <si>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</si>
  <si>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</si>
  <si>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</si>
  <si>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</si>
  <si>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</si>
  <si>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</si>
  <si>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</si>
  <si>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</si>
  <si>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</si>
  <si>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</si>
  <si>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</si>
  <si>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</si>
  <si>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</si>
  <si>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</si>
  <si>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</si>
  <si>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</si>
  <si>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</si>
  <si>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</si>
  <si>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</si>
  <si>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</si>
  <si>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</si>
  <si>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</si>
  <si>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</si>
  <si>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</si>
  <si>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</si>
  <si>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</si>
  <si>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</si>
  <si>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</si>
  <si>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</si>
  <si>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</si>
  <si>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</si>
  <si>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</si>
  <si>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</si>
  <si>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</si>
  <si>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</si>
  <si>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</si>
  <si>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</si>
  <si>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</si>
  <si>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</si>
  <si>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</si>
  <si>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</si>
  <si>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</si>
  <si>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</si>
  <si>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</si>
  <si>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</si>
  <si>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</si>
  <si>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</si>
  <si>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</si>
  <si>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</si>
  <si>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</si>
  <si>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</si>
  <si>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</si>
  <si>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</si>
  <si>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</si>
  <si>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</si>
  <si>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</si>
  <si>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</si>
  <si>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</si>
  <si>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</si>
  <si>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</si>
  <si>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</si>
  <si>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</si>
  <si>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</si>
  <si>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</si>
  <si>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</si>
  <si>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</si>
  <si>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</si>
  <si>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</si>
  <si>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</si>
  <si>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</si>
  <si>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</si>
  <si>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</si>
  <si>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</si>
  <si>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</si>
  <si>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</si>
  <si>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</si>
  <si>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</si>
  <si>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</si>
  <si>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</si>
  <si>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</si>
  <si>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</si>
  <si>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</si>
  <si>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</si>
  <si>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</si>
  <si>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</si>
  <si>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</si>
  <si>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</si>
  <si>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</si>
  <si>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</si>
  <si>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</si>
  <si>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</si>
  <si>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</si>
  <si>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</si>
  <si>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</si>
  <si>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</si>
  <si>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</si>
  <si>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</si>
  <si>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</si>
  <si>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</si>
  <si>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</si>
  <si>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</si>
  <si>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</si>
  <si>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</si>
  <si>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</si>
  <si>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</si>
  <si>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</si>
  <si>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</si>
  <si>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</si>
  <si>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</si>
  <si>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</si>
  <si>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</si>
  <si>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</si>
  <si>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</si>
  <si>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</si>
  <si>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</si>
  <si>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</si>
  <si>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</si>
  <si>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</si>
  <si>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</si>
  <si>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</si>
  <si>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</si>
  <si>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</si>
  <si>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</si>
  <si>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</si>
  <si>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</si>
  <si>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</si>
  <si>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</si>
  <si>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</si>
  <si>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</si>
  <si>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</si>
  <si>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</si>
  <si>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</si>
  <si>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</si>
  <si>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</si>
  <si>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</si>
  <si>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</si>
  <si>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</si>
  <si>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</si>
  <si>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</si>
  <si>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</si>
  <si>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</si>
  <si>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</si>
  <si>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</si>
  <si>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</si>
  <si>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</si>
  <si>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</si>
  <si>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</si>
  <si>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</si>
  <si>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</si>
  <si>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</si>
  <si>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</si>
  <si>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</si>
  <si>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</si>
  <si>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</si>
  <si>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</si>
  <si>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</si>
  <si>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</si>
  <si>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</si>
  <si>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</si>
  <si>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</si>
  <si>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</si>
  <si>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</si>
  <si>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</si>
  <si>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</si>
  <si>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</si>
  <si>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</si>
  <si>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</si>
  <si>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</si>
  <si>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</si>
  <si>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</si>
  <si>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</si>
  <si>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</si>
  <si>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</si>
  <si>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</si>
  <si>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</si>
  <si>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</si>
  <si>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</si>
  <si>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</si>
  <si>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</si>
  <si>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</si>
  <si>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</si>
  <si>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</si>
  <si>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</si>
  <si>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</si>
  <si>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</si>
  <si>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</si>
  <si>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</si>
  <si>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</si>
  <si>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</si>
  <si>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</si>
  <si>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</si>
  <si>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</si>
  <si>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</si>
  <si>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</si>
  <si>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</si>
  <si>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</si>
  <si>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</si>
  <si>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</si>
  <si>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</si>
  <si>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</si>
  <si>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</si>
  <si>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</si>
  <si>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</si>
  <si>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</si>
  <si>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</si>
  <si>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</si>
  <si>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</si>
  <si>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</si>
  <si>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</si>
  <si>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</si>
  <si>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</si>
  <si>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</si>
  <si>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</si>
  <si>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</si>
  <si>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</si>
  <si>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</si>
  <si>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</si>
  <si>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</si>
  <si>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</si>
  <si>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</si>
  <si>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</si>
  <si>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</si>
  <si>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</si>
  <si>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</si>
  <si>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</si>
  <si>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</si>
  <si>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</si>
  <si>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</si>
  <si>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</si>
  <si>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</si>
  <si>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</si>
  <si>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</si>
  <si>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</si>
  <si>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</si>
  <si>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</si>
  <si>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</si>
  <si>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</si>
  <si>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</si>
  <si>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</si>
  <si>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</si>
  <si>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</si>
  <si>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</si>
  <si>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</si>
  <si>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</si>
  <si>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</si>
  <si>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</si>
  <si>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</si>
  <si>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</si>
  <si>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</si>
  <si>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</si>
  <si>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</si>
  <si>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</si>
  <si>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</si>
  <si>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</si>
  <si>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</si>
  <si>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</si>
  <si>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</si>
  <si>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</si>
  <si>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</si>
  <si>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</si>
  <si>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</si>
  <si>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</si>
  <si>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</si>
  <si>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</si>
  <si>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</si>
  <si>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</si>
  <si>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</si>
  <si>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</si>
  <si>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</si>
  <si>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</si>
  <si>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</si>
  <si>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</si>
  <si>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</si>
  <si>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</si>
  <si>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</si>
  <si>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</si>
  <si>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</si>
  <si>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</si>
  <si>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</si>
  <si>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</si>
  <si>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</si>
  <si>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</si>
  <si>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</si>
  <si>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</si>
  <si>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</si>
  <si>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</si>
  <si>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</si>
  <si>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</si>
  <si>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</si>
  <si>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</si>
  <si>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</si>
  <si>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</si>
  <si>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</si>
  <si>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</si>
  <si>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</si>
  <si>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</si>
  <si>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</si>
  <si>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</si>
  <si>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</si>
  <si>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</si>
  <si>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</si>
  <si>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</si>
  <si>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</si>
  <si>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</si>
  <si>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</si>
  <si>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</si>
  <si>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</si>
  <si>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</si>
  <si>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</si>
  <si>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</si>
  <si>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</si>
  <si>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</si>
  <si>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</si>
  <si>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</si>
  <si>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</si>
  <si>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</si>
  <si>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</si>
  <si>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</si>
  <si>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</si>
  <si>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</si>
  <si>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</si>
  <si>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</si>
  <si>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</si>
  <si>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</si>
  <si>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</si>
  <si>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</si>
  <si>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</si>
  <si>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</si>
  <si>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</si>
  <si>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</si>
  <si>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</si>
  <si>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</si>
  <si>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</si>
  <si>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</si>
  <si>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</si>
  <si>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</si>
  <si>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</si>
  <si>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</si>
  <si>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</si>
  <si>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</si>
  <si>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</si>
  <si>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</si>
  <si>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</si>
  <si>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</si>
  <si>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</si>
  <si>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</si>
  <si>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</si>
  <si>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</si>
  <si>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</si>
  <si>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</si>
  <si>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</si>
  <si>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</si>
  <si>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</si>
  <si>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</si>
  <si>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</si>
  <si>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</si>
  <si>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</si>
  <si>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</si>
  <si>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</si>
  <si>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</si>
  <si>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</si>
  <si>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</si>
  <si>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</si>
  <si>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</si>
  <si>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</si>
  <si>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</si>
  <si>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</si>
  <si>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</si>
  <si>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</si>
  <si>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</si>
  <si>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</si>
  <si>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</si>
  <si>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</si>
  <si>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</si>
  <si>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</si>
  <si>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</si>
  <si>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</si>
  <si>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</si>
  <si>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</si>
  <si>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</si>
  <si>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</si>
  <si>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</si>
  <si>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</si>
  <si>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</si>
  <si>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</si>
  <si>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</si>
  <si>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</si>
  <si>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</si>
  <si>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</si>
  <si>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</si>
  <si>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</si>
  <si>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</si>
  <si>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</si>
  <si>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</si>
  <si>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</si>
  <si>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</si>
  <si>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</si>
  <si>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</si>
  <si>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</si>
  <si>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</si>
  <si>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</si>
  <si>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</si>
  <si>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</si>
  <si>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</si>
  <si>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</si>
  <si>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</si>
  <si>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</si>
  <si>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</si>
  <si>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</si>
  <si>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</si>
  <si>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</si>
  <si>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</si>
  <si>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</si>
  <si>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</si>
  <si>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</si>
  <si>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</si>
  <si>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</si>
  <si>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</si>
  <si>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</si>
  <si>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</si>
  <si>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</si>
  <si>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</si>
  <si>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</si>
  <si>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</si>
  <si>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</si>
  <si>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</si>
  <si>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</si>
  <si>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</si>
  <si>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</si>
  <si>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</si>
  <si>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</si>
  <si>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</si>
  <si>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</si>
  <si>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</si>
  <si>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</si>
  <si>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</si>
  <si>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</si>
  <si>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</si>
  <si>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</si>
  <si>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</si>
  <si>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</si>
  <si>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</si>
  <si>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</si>
  <si>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</si>
  <si>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</si>
  <si>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</si>
  <si>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</si>
  <si>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</si>
  <si>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</si>
  <si>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</si>
  <si>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</si>
  <si>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</si>
  <si>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</si>
  <si>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</si>
  <si>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</si>
  <si>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</si>
  <si>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</si>
  <si>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</si>
  <si>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</si>
  <si>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</si>
  <si>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</si>
  <si>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</si>
  <si>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</si>
  <si>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</si>
  <si>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</si>
  <si>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</si>
  <si>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</si>
  <si>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</si>
  <si>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</si>
  <si>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</si>
  <si>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</si>
  <si>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</si>
  <si>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</si>
  <si>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</si>
  <si>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</si>
  <si>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</si>
  <si>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</si>
  <si>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</si>
  <si>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</si>
  <si>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</si>
  <si>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</si>
  <si>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</si>
  <si>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</si>
  <si>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</si>
  <si>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</si>
  <si>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</si>
  <si>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</si>
  <si>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</si>
  <si>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</si>
  <si>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</si>
  <si>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</si>
  <si>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</si>
  <si>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</si>
  <si>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</si>
  <si>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</si>
  <si>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</si>
  <si>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</si>
  <si>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</si>
  <si>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</si>
  <si>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</si>
  <si>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</si>
  <si>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</si>
  <si>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</si>
  <si>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</si>
  <si>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</si>
  <si>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</si>
  <si>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</si>
  <si>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</si>
  <si>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</si>
  <si>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</si>
  <si>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</si>
  <si>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</si>
  <si>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</si>
  <si>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</si>
  <si>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</si>
  <si>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</si>
  <si>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</si>
  <si>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</si>
  <si>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</si>
  <si>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</si>
  <si>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</si>
  <si>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</si>
  <si>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</si>
  <si>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</si>
  <si>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</si>
  <si>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</si>
  <si>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</si>
  <si>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</si>
  <si>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</si>
  <si>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</si>
  <si>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</si>
  <si>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</si>
  <si>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</si>
  <si>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</si>
  <si>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</si>
  <si>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</si>
  <si>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</si>
  <si>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</si>
  <si>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</si>
  <si>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</si>
  <si>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</si>
  <si>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</si>
  <si>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</si>
  <si>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</si>
  <si>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</si>
  <si>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</si>
  <si>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</si>
  <si>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</si>
  <si>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</si>
  <si>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</si>
  <si>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</si>
  <si>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</si>
  <si>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</si>
  <si>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</si>
  <si>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</si>
  <si>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</si>
  <si>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</si>
  <si>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</si>
  <si>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</si>
  <si>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</si>
  <si>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</si>
  <si>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</si>
  <si>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</si>
  <si>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</si>
  <si>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</si>
  <si>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</si>
  <si>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</si>
  <si>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</si>
  <si>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</si>
  <si>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</si>
  <si>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</si>
  <si>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</si>
  <si>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</si>
  <si>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</si>
  <si>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</si>
  <si>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</si>
  <si>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</si>
  <si>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</si>
  <si>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</si>
  <si>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</si>
  <si>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</si>
  <si>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</si>
  <si>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</si>
  <si>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</si>
  <si>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</si>
  <si>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</si>
  <si>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</si>
  <si>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</si>
  <si>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</si>
  <si>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</si>
  <si>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</si>
  <si>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</si>
  <si>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</si>
  <si>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</si>
  <si>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</si>
  <si>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</si>
  <si>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</si>
  <si>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</si>
  <si>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</si>
  <si>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</si>
  <si>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</si>
  <si>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</si>
  <si>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</si>
  <si>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</si>
  <si>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</si>
  <si>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</si>
  <si>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</si>
  <si>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</si>
  <si>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</si>
  <si>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</si>
  <si>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</si>
  <si>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</si>
  <si>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</si>
  <si>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</si>
  <si>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</si>
  <si>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</si>
  <si>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</si>
  <si>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</si>
  <si>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</si>
  <si>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</si>
  <si>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</si>
  <si>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</si>
  <si>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</si>
  <si>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</si>
  <si>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</si>
  <si>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</si>
  <si>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</si>
  <si>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</si>
  <si>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</si>
  <si>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</si>
  <si>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</si>
  <si>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</si>
  <si>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</si>
  <si>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</si>
  <si>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</si>
  <si>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</si>
  <si>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</si>
  <si>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</si>
  <si>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</si>
  <si>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</si>
  <si>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</si>
  <si>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</si>
  <si>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</si>
  <si>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</si>
  <si>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</si>
  <si>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</si>
  <si>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</si>
  <si>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</si>
  <si>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</si>
  <si>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</si>
  <si>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</si>
  <si>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</si>
  <si>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</si>
  <si>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</si>
  <si>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</si>
  <si>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</si>
  <si>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</si>
  <si>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</si>
  <si>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</si>
  <si>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</si>
  <si>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</si>
  <si>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</si>
  <si>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</si>
  <si>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</si>
  <si>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</si>
  <si>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</si>
  <si>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</si>
  <si>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</si>
  <si>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</si>
  <si>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</si>
  <si>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</si>
  <si>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</si>
  <si>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</si>
  <si>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</si>
  <si>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</si>
  <si>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</si>
  <si>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</si>
  <si>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</si>
  <si>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</si>
  <si>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</si>
  <si>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</si>
  <si>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</si>
  <si>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</si>
  <si>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</si>
  <si>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</si>
  <si>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</si>
  <si>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</si>
  <si>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</si>
  <si>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</si>
  <si>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</si>
  <si>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</si>
  <si>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</si>
  <si>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</si>
  <si>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</si>
  <si>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</si>
  <si>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</si>
  <si>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</si>
  <si>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</si>
  <si>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</si>
  <si>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</si>
  <si>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</si>
  <si>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</si>
  <si>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</si>
  <si>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</si>
  <si>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</si>
  <si>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</si>
  <si>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</si>
  <si>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</si>
  <si>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</si>
  <si>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</si>
  <si>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</si>
  <si>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</si>
  <si>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</si>
  <si>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</si>
  <si>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</si>
  <si>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</si>
  <si>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</si>
  <si>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</si>
  <si>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</si>
  <si>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</si>
  <si>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</si>
  <si>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</si>
  <si>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</si>
  <si>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</si>
  <si>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</si>
  <si>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</si>
  <si>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</si>
  <si>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</si>
  <si>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</si>
  <si>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</si>
  <si>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</si>
  <si>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</si>
  <si>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</si>
  <si>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</si>
  <si>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</si>
  <si>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</si>
  <si>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</si>
  <si>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</si>
  <si>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</si>
  <si>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</si>
  <si>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</si>
  <si>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</si>
  <si>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</si>
  <si>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</si>
  <si>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</si>
  <si>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</si>
  <si>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</si>
  <si>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</si>
  <si>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</si>
  <si>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</si>
  <si>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</si>
  <si>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</si>
  <si>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</si>
  <si>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</si>
  <si>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</si>
  <si>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</si>
  <si>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</si>
  <si>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</si>
  <si>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</si>
  <si>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</si>
  <si>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</si>
  <si>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</si>
  <si>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</si>
  <si>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</si>
  <si>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</si>
  <si>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</si>
  <si>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</si>
  <si>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</si>
  <si>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</si>
  <si>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</si>
  <si>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</si>
  <si>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</si>
  <si>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</si>
  <si>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</si>
  <si>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</si>
  <si>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</si>
  <si>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</si>
  <si>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</si>
  <si>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</si>
  <si>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</si>
  <si>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</si>
  <si>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</si>
  <si>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</si>
  <si>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</si>
  <si>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</si>
  <si>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</si>
  <si>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</si>
  <si>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</si>
  <si>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</si>
  <si>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</si>
  <si>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</si>
  <si>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</si>
  <si>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</si>
  <si>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</si>
  <si>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</si>
  <si>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</si>
  <si>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</si>
  <si>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</si>
  <si>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</si>
  <si>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</si>
  <si>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</si>
  <si>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</si>
  <si>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</si>
  <si>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</si>
  <si>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</si>
  <si>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</si>
  <si>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</si>
  <si>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</si>
  <si>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</si>
  <si>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</si>
  <si>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</si>
  <si>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</si>
  <si>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</si>
  <si>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</si>
  <si>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</si>
  <si>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</si>
  <si>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</si>
  <si>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</si>
  <si>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</si>
  <si>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</si>
  <si>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</si>
  <si>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</si>
  <si>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</si>
  <si>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</si>
  <si>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</si>
  <si>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</si>
  <si>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</si>
  <si>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</si>
  <si>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</si>
  <si>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</si>
  <si>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</si>
  <si>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</si>
  <si>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</si>
  <si>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</si>
  <si>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</si>
  <si>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</si>
  <si>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</si>
  <si>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</si>
  <si>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</si>
  <si>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</si>
  <si>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</si>
  <si>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</si>
  <si>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</si>
  <si>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</si>
  <si>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</si>
  <si>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</si>
  <si>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</si>
  <si>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</si>
  <si>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</si>
  <si>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</si>
  <si>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</si>
  <si>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</si>
  <si>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</si>
  <si>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</si>
  <si>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</si>
  <si>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</si>
  <si>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</si>
  <si>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</si>
  <si>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</si>
  <si>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</si>
  <si>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</si>
  <si>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</si>
  <si>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</si>
  <si>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</si>
  <si>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</si>
  <si>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</si>
  <si>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</si>
  <si>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</si>
  <si>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</si>
  <si>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</si>
  <si>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</si>
  <si>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</si>
  <si>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</si>
  <si>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</si>
  <si>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</si>
  <si>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</si>
  <si>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</si>
  <si>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</si>
  <si>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</si>
  <si>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</si>
  <si>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</si>
  <si>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</si>
  <si>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</si>
  <si>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</si>
  <si>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</si>
  <si>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</si>
  <si>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</si>
  <si>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</si>
  <si>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</si>
  <si>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</si>
  <si>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</si>
  <si>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</si>
  <si>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</si>
  <si>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</si>
  <si>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</si>
  <si>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</si>
  <si>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</si>
  <si>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</si>
  <si>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</si>
  <si>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</si>
  <si>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</si>
  <si>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</si>
  <si>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</si>
  <si>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</si>
  <si>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</si>
  <si>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</si>
  <si>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</si>
  <si>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</si>
  <si>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</si>
  <si>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</si>
  <si>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</si>
  <si>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</si>
  <si>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</si>
  <si>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</si>
  <si>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</si>
  <si>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</si>
  <si>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</si>
  <si>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</si>
  <si>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</si>
  <si>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</si>
  <si>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</si>
  <si>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</si>
  <si>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</si>
  <si>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</si>
  <si>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</si>
  <si>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</si>
  <si>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</si>
  <si>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</si>
  <si>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</si>
  <si>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</si>
  <si>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</si>
  <si>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</si>
  <si>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</si>
  <si>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</si>
  <si>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</si>
  <si>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</si>
  <si>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</si>
  <si>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</si>
  <si>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</si>
  <si>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</si>
  <si>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</si>
  <si>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</si>
  <si>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</si>
  <si>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</si>
  <si>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</si>
  <si>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</si>
  <si>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</si>
  <si>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</si>
  <si>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</si>
  <si>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</si>
  <si>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</si>
  <si>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</si>
  <si>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</si>
  <si>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</si>
  <si>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</si>
  <si>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</si>
  <si>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</si>
  <si>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</si>
  <si>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</si>
  <si>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</si>
  <si>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</si>
  <si>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</si>
  <si>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</si>
  <si>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</si>
  <si>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</si>
  <si>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</si>
  <si>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</si>
  <si>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</si>
  <si>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</si>
  <si>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</si>
  <si>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</si>
  <si>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</si>
  <si>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</si>
  <si>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</si>
  <si>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</si>
  <si>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</si>
  <si>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</si>
  <si>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</si>
  <si>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</si>
  <si>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</si>
  <si>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</si>
  <si>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</si>
  <si>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</si>
  <si>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</si>
  <si>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</si>
  <si>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</si>
  <si>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</si>
  <si>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</si>
  <si>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</si>
  <si>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</si>
  <si>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</si>
  <si>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</si>
  <si>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</si>
  <si>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</si>
  <si>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</si>
  <si>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</si>
  <si>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</si>
  <si>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</si>
  <si>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</si>
  <si>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</si>
  <si>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</si>
  <si>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</si>
  <si>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</si>
  <si>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</si>
  <si>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</si>
  <si>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</si>
  <si>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</si>
  <si>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</si>
  <si>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</si>
  <si>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</si>
  <si>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</si>
  <si>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</si>
  <si>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</si>
  <si>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</si>
  <si>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</si>
  <si>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</si>
  <si>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</si>
  <si>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</si>
  <si>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</si>
  <si>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</si>
  <si>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</si>
  <si>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</si>
  <si>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</si>
  <si>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</si>
  <si>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</si>
  <si>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</si>
  <si>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</si>
  <si>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</si>
  <si>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</si>
  <si>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</si>
  <si>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</si>
  <si>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</si>
  <si>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</si>
  <si>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</si>
  <si>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</si>
  <si>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</si>
  <si>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</si>
  <si>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</si>
  <si>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</si>
  <si>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</si>
  <si>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</si>
  <si>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</si>
  <si>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</si>
  <si>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</si>
  <si>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</si>
  <si>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</si>
  <si>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</si>
  <si>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</si>
  <si>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</si>
  <si>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</si>
  <si>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</si>
  <si>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</si>
  <si>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</si>
  <si>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</si>
  <si>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</si>
  <si>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</si>
  <si>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</si>
  <si>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</si>
  <si>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</si>
  <si>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</si>
  <si>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</si>
  <si>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</si>
  <si>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</si>
  <si>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</si>
  <si>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</si>
  <si>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</si>
  <si>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</si>
  <si>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</si>
  <si>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</si>
  <si>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</si>
  <si>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</si>
  <si>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</si>
  <si>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</si>
  <si>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</si>
  <si>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</si>
  <si>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</si>
  <si>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</si>
  <si>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</si>
  <si>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</si>
  <si>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</si>
  <si>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</si>
  <si>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</si>
  <si>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</si>
  <si>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</si>
  <si>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</si>
  <si>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</si>
  <si>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</si>
  <si>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</si>
  <si>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</si>
  <si>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</si>
  <si>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</si>
  <si>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</si>
  <si>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</si>
  <si>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</si>
  <si>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</si>
  <si>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</si>
  <si>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</si>
  <si>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</si>
  <si>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</si>
  <si>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</si>
  <si>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</si>
  <si>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</si>
  <si>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</si>
  <si>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</si>
  <si>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</si>
  <si>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</si>
  <si>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</si>
  <si>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</si>
  <si>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</si>
  <si>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</si>
  <si>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</si>
  <si>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</si>
  <si>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</si>
  <si>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</si>
  <si>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</si>
  <si>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</si>
  <si>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</si>
  <si>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</si>
  <si>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</si>
  <si>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</si>
  <si>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</si>
  <si>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</si>
  <si>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</si>
  <si>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</si>
  <si>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</si>
  <si>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</si>
  <si>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</si>
  <si>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</si>
  <si>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</si>
  <si>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</si>
  <si>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</si>
  <si>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</si>
  <si>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</si>
  <si>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</si>
  <si>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</si>
  <si>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</si>
  <si>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</si>
  <si>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</si>
  <si>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</si>
  <si>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</si>
  <si>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</si>
  <si>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</si>
  <si>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</si>
  <si>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</si>
  <si>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</si>
  <si>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</si>
  <si>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</si>
  <si>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</si>
  <si>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</si>
  <si>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</si>
  <si>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</si>
  <si>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</si>
  <si>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</si>
  <si>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</si>
  <si>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</si>
  <si>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</si>
  <si>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</si>
  <si>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</si>
  <si>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</si>
  <si>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</si>
  <si>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</si>
  <si>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</si>
  <si>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</si>
  <si>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</si>
  <si>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</si>
  <si>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</si>
  <si>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</si>
  <si>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</si>
  <si>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</si>
  <si>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</si>
  <si>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</si>
  <si>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</si>
  <si>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</si>
  <si>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</si>
  <si>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</si>
  <si>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</si>
  <si>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</si>
  <si>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</si>
  <si>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</si>
  <si>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</si>
  <si>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</si>
  <si>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</si>
  <si>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</si>
  <si>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</si>
  <si>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</si>
  <si>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</si>
  <si>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</si>
  <si>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</si>
  <si>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</si>
  <si>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</si>
  <si>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</si>
  <si>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</si>
  <si>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</si>
  <si>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</si>
  <si>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</si>
  <si>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</si>
  <si>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</si>
  <si>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</si>
  <si>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</si>
  <si>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</si>
  <si>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</si>
  <si>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</si>
  <si>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</si>
  <si>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</si>
  <si>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</si>
  <si>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</si>
  <si>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</si>
  <si>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</si>
  <si>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</si>
  <si>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</si>
  <si>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</si>
  <si>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</si>
  <si>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</si>
  <si>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</si>
  <si>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</si>
  <si>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</si>
  <si>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</si>
  <si>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</si>
  <si>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</si>
  <si>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</si>
  <si>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</si>
  <si>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</si>
  <si>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</si>
  <si>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</si>
  <si>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</si>
  <si>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</si>
  <si>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</si>
  <si>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</si>
  <si>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</si>
  <si>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</si>
  <si>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</si>
  <si>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</si>
  <si>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</si>
  <si>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</si>
  <si>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</si>
  <si>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</si>
  <si>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</si>
  <si>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</si>
  <si>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</si>
  <si>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</si>
  <si>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</si>
  <si>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</si>
  <si>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</si>
  <si>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</si>
  <si>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</si>
  <si>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</si>
  <si>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</si>
  <si>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</si>
  <si>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</si>
  <si>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</si>
  <si>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</si>
  <si>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</si>
  <si>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</si>
  <si>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</si>
  <si>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</si>
  <si>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</si>
  <si>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</si>
  <si>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</si>
  <si>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</si>
  <si>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</si>
  <si>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</si>
  <si>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</si>
  <si>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</si>
  <si>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</si>
  <si>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</si>
  <si>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</si>
  <si>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</si>
  <si>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</si>
  <si>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</si>
  <si>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</si>
  <si>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</si>
  <si>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</si>
  <si>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</si>
  <si>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</si>
  <si>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</si>
  <si>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</si>
  <si>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</si>
  <si>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</si>
  <si>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</si>
  <si>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</si>
  <si>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</si>
  <si>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</si>
  <si>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</si>
  <si>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</si>
  <si>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</si>
  <si>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</si>
  <si>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</si>
  <si>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</si>
  <si>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</si>
  <si>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</si>
  <si>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</si>
  <si>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</si>
  <si>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</si>
  <si>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</si>
  <si>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</si>
  <si>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</si>
  <si>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</si>
  <si>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</si>
  <si>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</si>
  <si>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</si>
  <si>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</si>
  <si>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</si>
  <si>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</si>
  <si>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</si>
  <si>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</si>
  <si>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</si>
  <si>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</si>
  <si>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</si>
  <si>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</si>
  <si>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</si>
  <si>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</si>
  <si>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</si>
  <si>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</si>
  <si>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</si>
  <si>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</si>
  <si>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</si>
  <si>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</si>
  <si>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</si>
  <si>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</si>
  <si>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</si>
  <si>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</si>
  <si>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</si>
  <si>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</si>
  <si>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</si>
  <si>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</si>
  <si>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</si>
  <si>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</si>
  <si>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</si>
  <si>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</si>
  <si>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</si>
  <si>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</si>
  <si>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</si>
  <si>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</si>
  <si>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</si>
  <si>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</si>
  <si>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</si>
  <si>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</si>
  <si>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</si>
  <si>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</si>
  <si>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</si>
  <si>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</si>
  <si>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</si>
  <si>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</si>
  <si>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</si>
  <si>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</si>
  <si>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</si>
  <si>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</si>
  <si>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</si>
  <si>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</si>
  <si>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</si>
  <si>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</si>
  <si>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</si>
  <si>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</si>
  <si>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</si>
  <si>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</si>
  <si>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</si>
  <si>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</si>
  <si>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</si>
  <si>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</si>
  <si>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</si>
  <si>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</si>
  <si>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</si>
  <si>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</si>
  <si>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</si>
  <si>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</si>
  <si>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</si>
  <si>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</si>
  <si>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</si>
  <si>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</si>
  <si>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</si>
  <si>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</si>
  <si>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</si>
  <si>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</si>
  <si>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</si>
  <si>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</si>
  <si>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</si>
  <si>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</si>
  <si>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</si>
  <si>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</si>
  <si>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</si>
  <si>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</si>
  <si>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</si>
  <si>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</si>
  <si>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</si>
  <si>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</si>
  <si>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</si>
  <si>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</si>
  <si>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</si>
  <si>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</si>
  <si>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</si>
  <si>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</si>
  <si>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</si>
  <si>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</si>
  <si>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</si>
  <si>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</si>
  <si>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</si>
  <si>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</si>
  <si>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</si>
  <si>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</si>
  <si>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</si>
  <si>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</si>
  <si>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</si>
  <si>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</si>
  <si>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</si>
  <si>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</si>
  <si>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</si>
  <si>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</si>
  <si>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</si>
  <si>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</si>
  <si>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</si>
  <si>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</si>
  <si>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</si>
  <si>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</si>
  <si>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</si>
  <si>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</si>
  <si>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</si>
  <si>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</si>
  <si>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</si>
  <si>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</si>
  <si>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</si>
  <si>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</si>
  <si>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</si>
  <si>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</si>
  <si>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</si>
  <si>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</si>
  <si>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</si>
  <si>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</si>
  <si>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</si>
  <si>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</si>
  <si>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</si>
  <si>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</si>
  <si>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</si>
  <si>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</si>
  <si>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</si>
  <si>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</si>
  <si>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</si>
  <si>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</si>
  <si>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</si>
  <si>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</si>
  <si>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</si>
  <si>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</si>
  <si>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</si>
  <si>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</si>
  <si>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</si>
  <si>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</si>
  <si>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</si>
  <si>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</si>
  <si>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</si>
  <si>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</si>
  <si>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</si>
  <si>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</si>
  <si>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</si>
  <si>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</si>
  <si>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</si>
  <si>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</si>
  <si>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</si>
  <si>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</si>
  <si>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</si>
  <si>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</si>
  <si>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</si>
  <si>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</si>
  <si>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</si>
  <si>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</si>
  <si>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</si>
  <si>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</si>
  <si>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</si>
  <si>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</si>
  <si>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</si>
  <si>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</si>
  <si>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</si>
  <si>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</si>
  <si>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</si>
  <si>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</si>
  <si>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</si>
  <si>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</si>
  <si>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</si>
  <si>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</si>
  <si>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</si>
  <si>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</si>
  <si>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</si>
  <si>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</si>
  <si>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</si>
  <si>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</si>
  <si>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</si>
  <si>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</si>
  <si>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</si>
  <si>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</si>
  <si>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</si>
  <si>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</si>
  <si>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</si>
  <si>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</si>
  <si>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</si>
  <si>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</si>
  <si>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</si>
  <si>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</si>
  <si>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</si>
  <si>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</si>
  <si>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</si>
  <si>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</si>
  <si>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</si>
  <si>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</si>
  <si>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</si>
  <si>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</si>
  <si>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</si>
  <si>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</si>
  <si>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</si>
  <si>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</si>
  <si>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</si>
  <si>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</si>
  <si>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</si>
  <si>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</si>
  <si>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</si>
  <si>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</si>
  <si>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</si>
  <si>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</si>
  <si>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</si>
  <si>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</si>
  <si>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</si>
  <si>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</si>
  <si>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</si>
  <si>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</si>
  <si>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</si>
  <si>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</si>
  <si>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</si>
  <si>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</si>
  <si>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</si>
  <si>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</si>
  <si>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</si>
  <si>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</si>
  <si>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</si>
  <si>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</si>
  <si>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</si>
  <si>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</si>
  <si>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</si>
  <si>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</si>
  <si>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</si>
  <si>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</si>
  <si>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</si>
  <si>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</si>
  <si>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</si>
  <si>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</si>
  <si>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</si>
  <si>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</si>
  <si>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</si>
  <si>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</si>
  <si>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</si>
  <si>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</si>
  <si>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</si>
  <si>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</si>
  <si>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</si>
  <si>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</si>
  <si>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</si>
  <si>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</si>
  <si>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</si>
  <si>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</si>
  <si>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</si>
  <si>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</si>
  <si>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</si>
  <si>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</si>
  <si>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</si>
  <si>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</si>
  <si>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</si>
  <si>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</si>
  <si>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</si>
  <si>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</si>
  <si>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</si>
  <si>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</si>
  <si>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</si>
  <si>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</si>
  <si>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</si>
  <si>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</si>
  <si>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</si>
  <si>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</si>
  <si>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</si>
  <si>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</si>
  <si>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</si>
  <si>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</si>
  <si>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</si>
  <si>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</si>
  <si>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</si>
  <si>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</si>
  <si>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</si>
  <si>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</si>
  <si>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</si>
  <si>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</si>
  <si>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</si>
  <si>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</si>
  <si>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</si>
  <si>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</si>
  <si>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</si>
  <si>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</si>
  <si>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</si>
  <si>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</si>
  <si>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</si>
  <si>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</si>
  <si>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</si>
  <si>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</si>
  <si>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</si>
  <si>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</si>
  <si>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</si>
  <si>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</si>
  <si>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</si>
  <si>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</si>
  <si>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</si>
  <si>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</si>
  <si>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</si>
  <si>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</si>
  <si>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</si>
  <si>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</si>
  <si>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</si>
  <si>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</si>
  <si>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</si>
  <si>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</si>
  <si>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</si>
  <si>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</si>
  <si>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</si>
  <si>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</si>
  <si>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</si>
  <si>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</si>
  <si>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</si>
  <si>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</si>
  <si>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</si>
  <si>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</si>
  <si>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</si>
  <si>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</si>
  <si>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</si>
  <si>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</si>
  <si>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</si>
  <si>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</si>
  <si>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</si>
  <si>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</si>
  <si>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</si>
  <si>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</si>
  <si>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</si>
  <si>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</si>
  <si>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</si>
  <si>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</si>
  <si>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</si>
  <si>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</si>
  <si>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</si>
  <si>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</si>
  <si>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</si>
  <si>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</si>
  <si>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</si>
  <si>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</si>
  <si>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</si>
  <si>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</si>
  <si>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</si>
  <si>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</si>
  <si>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</si>
  <si>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</si>
  <si>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</si>
  <si>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</si>
  <si>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</si>
  <si>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</si>
  <si>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</si>
  <si>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</si>
  <si>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</si>
  <si>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</si>
  <si>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</si>
  <si>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</si>
  <si>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</si>
  <si>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</si>
  <si>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</si>
  <si>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</si>
  <si>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</si>
  <si>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</si>
  <si>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</si>
  <si>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</si>
  <si>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</si>
  <si>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</si>
  <si>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</si>
  <si>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</si>
  <si>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</si>
  <si>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</si>
  <si>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</si>
  <si>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</si>
  <si>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</si>
  <si>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</si>
  <si>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</si>
  <si>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</si>
  <si>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</si>
  <si>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</si>
  <si>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</si>
  <si>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</si>
  <si>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</si>
  <si>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</si>
  <si>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</si>
  <si>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</si>
  <si>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</si>
  <si>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</si>
  <si>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</si>
  <si>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</si>
  <si>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</si>
  <si>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</si>
  <si>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</si>
  <si>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</si>
  <si>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</si>
  <si>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</si>
  <si>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</si>
  <si>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</si>
  <si>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</si>
  <si>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</si>
  <si>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</si>
  <si>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</si>
  <si>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</si>
  <si>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</si>
  <si>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</si>
  <si>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</si>
  <si>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</si>
  <si>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</si>
  <si>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</si>
  <si>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</si>
  <si>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</si>
  <si>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</si>
  <si>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</si>
  <si>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</si>
  <si>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</si>
  <si>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</si>
  <si>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</si>
  <si>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</si>
  <si>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</si>
  <si>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</si>
  <si>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</si>
  <si>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</si>
  <si>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</si>
  <si>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</si>
  <si>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</si>
  <si>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</si>
  <si>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</si>
  <si>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</si>
  <si>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</si>
  <si>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</si>
  <si>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</si>
  <si>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</si>
  <si>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</si>
  <si>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</si>
  <si>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</si>
  <si>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</si>
  <si>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</si>
  <si>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</si>
  <si>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</si>
  <si>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</si>
  <si>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</si>
  <si>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</si>
  <si>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</si>
  <si>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</si>
  <si>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</si>
  <si>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</si>
  <si>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</si>
  <si>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</si>
  <si>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</si>
  <si>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</si>
  <si>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</si>
  <si>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</si>
  <si>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</si>
  <si>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</si>
  <si>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</si>
  <si>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</si>
  <si>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</si>
  <si>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</si>
  <si>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</si>
  <si>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</si>
  <si>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</si>
  <si>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</si>
  <si>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</si>
  <si>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</si>
  <si>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</si>
  <si>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</si>
  <si>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</si>
  <si>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</si>
  <si>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</si>
  <si>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</si>
  <si>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</si>
  <si>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</si>
  <si>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</si>
  <si>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</si>
  <si>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</si>
  <si>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</si>
  <si>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</si>
  <si>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</si>
  <si>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</si>
  <si>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</si>
  <si>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</si>
  <si>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</si>
  <si>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</si>
  <si>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</si>
  <si>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</si>
  <si>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</si>
  <si>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</si>
  <si>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</si>
  <si>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</si>
  <si>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</si>
  <si>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</si>
  <si>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</si>
  <si>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</si>
  <si>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</si>
  <si>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</si>
  <si>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</si>
  <si>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</si>
  <si>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</si>
  <si>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</si>
  <si>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</si>
  <si>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</si>
  <si>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</si>
  <si>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</si>
  <si>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</si>
  <si>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</si>
  <si>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</si>
  <si>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</si>
  <si>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</si>
  <si>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</si>
  <si>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</si>
  <si>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</si>
  <si>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</si>
  <si>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</si>
  <si>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</si>
  <si>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</si>
  <si>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</si>
  <si>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</si>
  <si>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</si>
  <si>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</si>
  <si>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</si>
  <si>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</si>
  <si>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</si>
  <si>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</si>
  <si>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</si>
  <si>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</si>
  <si>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</si>
  <si>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</si>
  <si>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</si>
  <si>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</si>
  <si>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</si>
  <si>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</si>
  <si>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</si>
  <si>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</si>
  <si>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</si>
  <si>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</si>
  <si>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</si>
  <si>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</si>
  <si>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</si>
  <si>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</si>
  <si>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</si>
  <si>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</si>
  <si>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</si>
  <si>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</si>
  <si>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</si>
  <si>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</si>
  <si>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</si>
  <si>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</si>
  <si>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</si>
  <si>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</si>
  <si>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</si>
  <si>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</si>
  <si>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</si>
  <si>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</si>
  <si>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</si>
  <si>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</si>
  <si>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</si>
  <si>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</si>
  <si>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</si>
  <si>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</si>
  <si>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</si>
  <si>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</si>
  <si>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</si>
  <si>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</si>
  <si>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</si>
  <si>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</si>
  <si>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</si>
  <si>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</si>
  <si>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</si>
  <si>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</si>
  <si>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</si>
  <si>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</si>
  <si>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</si>
  <si>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</si>
  <si>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</si>
  <si>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</si>
  <si>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</si>
  <si>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</si>
  <si>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</si>
  <si>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</si>
  <si>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</si>
  <si>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</si>
  <si>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</si>
  <si>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</si>
  <si>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</si>
  <si>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</si>
  <si>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</si>
  <si>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</si>
  <si>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</si>
  <si>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</si>
  <si>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</si>
  <si>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</si>
  <si>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</si>
  <si>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</si>
  <si>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</si>
  <si>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</si>
  <si>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</si>
  <si>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</si>
  <si>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</si>
  <si>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</si>
  <si>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</si>
  <si>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</si>
  <si>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</si>
  <si>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</si>
  <si>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</si>
  <si>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</si>
  <si>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</si>
  <si>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</si>
  <si>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</si>
  <si>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</si>
  <si>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</si>
  <si>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</si>
  <si>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</si>
  <si>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</si>
  <si>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</si>
  <si>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</si>
  <si>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</si>
  <si>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</si>
  <si>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</si>
  <si>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</si>
  <si>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</si>
  <si>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</si>
  <si>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</si>
  <si>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</si>
  <si>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</si>
  <si>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</si>
  <si>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</si>
  <si>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</si>
  <si>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</si>
  <si>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</si>
  <si>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</si>
  <si>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</si>
  <si>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</si>
  <si>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</si>
  <si>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</si>
  <si>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</si>
  <si>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</si>
  <si>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</si>
  <si>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</si>
  <si>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</si>
  <si>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</si>
  <si>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</si>
  <si>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</si>
  <si>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</si>
  <si>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</si>
  <si>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</si>
  <si>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</si>
  <si>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</si>
  <si>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</si>
  <si>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</si>
  <si>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</si>
  <si>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</si>
  <si>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</si>
  <si>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</si>
  <si>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</si>
  <si>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</si>
  <si>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</si>
  <si>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</si>
  <si>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</si>
  <si>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</si>
  <si>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</si>
  <si>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</si>
  <si>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</si>
  <si>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</si>
  <si>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</si>
  <si>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</si>
  <si>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</si>
  <si>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</si>
  <si>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</si>
  <si>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</si>
  <si>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</si>
  <si>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</si>
  <si>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</si>
  <si>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</si>
  <si>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</si>
  <si>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</si>
  <si>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</si>
  <si>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</si>
  <si>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</si>
  <si>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</si>
  <si>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</si>
  <si>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</si>
  <si>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</si>
  <si>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</si>
  <si>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</si>
  <si>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</si>
  <si>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</si>
  <si>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</si>
  <si>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</si>
  <si>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</si>
  <si>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</si>
  <si>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</si>
  <si>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</si>
  <si>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</si>
  <si>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</si>
  <si>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</si>
  <si>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</si>
  <si>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</si>
  <si>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</si>
  <si>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</si>
  <si>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</si>
  <si>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</si>
  <si>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</si>
  <si>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</si>
  <si>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</si>
  <si>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</si>
  <si>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</si>
  <si>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</si>
  <si>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</si>
  <si>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</si>
  <si>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</si>
  <si>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</si>
  <si>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</si>
  <si>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</si>
  <si>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</si>
  <si>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</si>
  <si>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</si>
  <si>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</si>
  <si>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</si>
  <si>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</si>
  <si>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</si>
  <si>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</si>
  <si>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</si>
  <si>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</si>
  <si>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</si>
  <si>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</si>
  <si>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</si>
  <si>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</si>
  <si>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</si>
  <si>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</si>
  <si>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</si>
  <si>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</si>
  <si>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</si>
  <si>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</si>
  <si>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</si>
  <si>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</si>
  <si>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</si>
  <si>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</si>
  <si>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</si>
  <si>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</si>
  <si>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</si>
  <si>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</si>
  <si>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</si>
  <si>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</si>
  <si>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</si>
  <si>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</si>
  <si>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</si>
  <si>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</si>
  <si>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</si>
  <si>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</si>
  <si>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</si>
  <si>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</si>
  <si>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</si>
  <si>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</si>
  <si>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</si>
  <si>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</si>
  <si>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</si>
  <si>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</si>
  <si>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</si>
  <si>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</si>
  <si>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</si>
  <si>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</si>
  <si>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</si>
  <si>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</si>
  <si>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</si>
  <si>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</si>
  <si>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</si>
  <si>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</si>
  <si>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</si>
  <si>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</si>
  <si>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</si>
  <si>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</si>
  <si>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</si>
  <si>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</si>
  <si>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</si>
  <si>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</si>
  <si>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</si>
  <si>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</si>
  <si>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</si>
  <si>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</si>
  <si>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</si>
  <si>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</si>
  <si>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</si>
  <si>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</si>
  <si>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</si>
  <si>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</si>
  <si>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</si>
  <si>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</si>
  <si>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</si>
  <si>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</si>
  <si>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</si>
  <si>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</si>
  <si>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</si>
  <si>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</si>
  <si>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</si>
  <si>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</si>
  <si>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</si>
  <si>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</si>
  <si>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</si>
  <si>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</si>
  <si>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</si>
  <si>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</si>
  <si>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</si>
  <si>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</si>
  <si>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</si>
  <si>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</si>
  <si>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</si>
  <si>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</si>
  <si>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</si>
  <si>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</si>
  <si>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</si>
  <si>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</si>
  <si>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</si>
  <si>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</si>
  <si>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</si>
  <si>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</si>
  <si>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</si>
  <si>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</si>
  <si>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</si>
  <si>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</si>
  <si>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</si>
  <si>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</si>
  <si>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</si>
  <si>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</si>
  <si>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</si>
  <si>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</si>
  <si>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</si>
  <si>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</si>
  <si>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</si>
  <si>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</si>
  <si>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</si>
  <si>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</si>
  <si>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</si>
  <si>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</si>
  <si>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</si>
  <si>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</si>
  <si>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</si>
  <si>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</si>
  <si>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</si>
  <si>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</si>
  <si>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</si>
  <si>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</si>
  <si>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</si>
  <si>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</si>
  <si>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</si>
  <si>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</si>
  <si>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</si>
  <si>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</si>
  <si>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</si>
  <si>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</si>
  <si>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</si>
  <si>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</si>
  <si>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</si>
  <si>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</si>
  <si>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</si>
  <si>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</si>
  <si>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</si>
  <si>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</si>
  <si>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</si>
  <si>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</si>
  <si>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</si>
  <si>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</si>
  <si>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</si>
  <si>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</si>
  <si>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</si>
  <si>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</si>
  <si>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</si>
  <si>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</si>
  <si>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</si>
  <si>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</si>
  <si>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</si>
  <si>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</si>
  <si>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</si>
  <si>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</si>
  <si>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</si>
  <si>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</si>
  <si>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</si>
  <si>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</si>
  <si>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</si>
  <si>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</si>
  <si>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</si>
  <si>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</si>
  <si>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</si>
  <si>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</si>
  <si>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</si>
  <si>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</si>
  <si>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</si>
  <si>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</si>
  <si>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</si>
  <si>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</si>
  <si>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</si>
  <si>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</si>
  <si>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</si>
  <si>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</si>
  <si>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</si>
  <si>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</si>
  <si>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</si>
  <si>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</si>
  <si>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</si>
  <si>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</si>
  <si>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</si>
  <si>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</si>
  <si>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</si>
  <si>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</si>
  <si>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</si>
  <si>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</si>
  <si>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</si>
  <si>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</si>
  <si>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</si>
  <si>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</si>
  <si>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</si>
  <si>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</si>
  <si>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</si>
  <si>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</si>
  <si>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</si>
  <si>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</si>
  <si>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</si>
  <si>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</si>
  <si>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</si>
  <si>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</si>
  <si>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</si>
  <si>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</si>
  <si>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</si>
  <si>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</si>
  <si>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</si>
  <si>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</si>
  <si>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</si>
  <si>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</si>
  <si>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</si>
  <si>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</si>
  <si>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</si>
  <si>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</si>
  <si>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</si>
  <si>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</si>
  <si>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</si>
  <si>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</si>
  <si>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</si>
  <si>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</si>
  <si>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</si>
  <si>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</si>
  <si>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</si>
  <si>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</si>
  <si>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</si>
  <si>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</si>
  <si>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</si>
  <si>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</si>
  <si>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</si>
  <si>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</si>
  <si>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</si>
  <si>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</si>
  <si>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</si>
  <si>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</si>
  <si>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</si>
  <si>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</si>
  <si>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</si>
  <si>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</si>
  <si>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</si>
  <si>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</si>
  <si>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</si>
  <si>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</si>
  <si>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</si>
  <si>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</si>
  <si>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</si>
  <si>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</si>
  <si>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</si>
  <si>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</si>
  <si>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</si>
  <si>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</si>
  <si>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</si>
  <si>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</si>
  <si>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</si>
  <si>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</si>
  <si>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</si>
  <si>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</si>
  <si>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</si>
  <si>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</si>
  <si>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</si>
  <si>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</si>
  <si>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</si>
  <si>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</si>
  <si>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</si>
  <si>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</si>
  <si>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</si>
  <si>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</si>
  <si>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</si>
  <si>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</si>
  <si>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</si>
  <si>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</si>
  <si>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</si>
  <si>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</si>
  <si>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</si>
  <si>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</si>
  <si>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</si>
  <si>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</si>
  <si>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</si>
  <si>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</si>
  <si>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</si>
  <si>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</si>
  <si>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</si>
  <si>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</si>
  <si>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</si>
  <si>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</si>
  <si>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</si>
  <si>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</si>
  <si>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</si>
  <si>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</si>
  <si>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</si>
  <si>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</si>
  <si>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</si>
  <si>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</si>
  <si>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</si>
  <si>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</si>
  <si>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</si>
  <si>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</si>
  <si>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</si>
  <si>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</si>
  <si>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</si>
  <si>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</si>
  <si>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</si>
  <si>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</si>
  <si>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</si>
  <si>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</si>
  <si>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</si>
  <si>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</si>
  <si>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</si>
  <si>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</si>
  <si>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</si>
  <si>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</si>
  <si>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</si>
  <si>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</si>
  <si>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</si>
  <si>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</si>
  <si>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</si>
  <si>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</si>
  <si>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</si>
  <si>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</si>
  <si>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</si>
  <si>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</si>
  <si>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</si>
  <si>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</si>
  <si>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</si>
  <si>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</si>
  <si>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</si>
  <si>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</si>
  <si>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</si>
  <si>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</si>
  <si>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</si>
  <si>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</si>
  <si>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</si>
  <si>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</si>
  <si>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</si>
  <si>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</si>
  <si>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</si>
  <si>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</si>
  <si>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</si>
  <si>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</si>
  <si>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</si>
  <si>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</si>
  <si>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</si>
  <si>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</si>
  <si>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</si>
  <si>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</si>
  <si>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</si>
  <si>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</si>
  <si>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</si>
  <si>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</si>
  <si>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</si>
  <si>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</si>
  <si>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</si>
  <si>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</si>
  <si>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</si>
  <si>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</si>
  <si>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</si>
  <si>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</si>
  <si>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</si>
  <si>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</si>
  <si>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</si>
  <si>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</si>
  <si>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</si>
  <si>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</si>
  <si>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</si>
  <si>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</si>
  <si>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</si>
  <si>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</si>
  <si>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</si>
  <si>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</si>
  <si>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</si>
  <si>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</si>
  <si>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</si>
  <si>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</si>
  <si>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</si>
  <si>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</si>
  <si>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</si>
  <si>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</si>
  <si>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</si>
  <si>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</si>
  <si>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</si>
  <si>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</si>
  <si>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</si>
  <si>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</si>
  <si>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</si>
  <si>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</si>
  <si>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</si>
  <si>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</si>
  <si>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</si>
  <si>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</si>
  <si>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</si>
  <si>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</si>
  <si>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</si>
  <si>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</si>
  <si>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</si>
  <si>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</si>
  <si>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</si>
  <si>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</si>
  <si>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</si>
  <si>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</si>
  <si>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</si>
  <si>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</si>
  <si>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</si>
  <si>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</si>
  <si>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</si>
  <si>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</si>
  <si>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</si>
  <si>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</si>
  <si>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</si>
  <si>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</si>
  <si>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</si>
  <si>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</si>
  <si>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</si>
  <si>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</si>
  <si>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</si>
  <si>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</si>
  <si>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</si>
  <si>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</si>
  <si>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</si>
  <si>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</si>
  <si>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</si>
  <si>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</si>
  <si>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</si>
  <si>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</si>
  <si>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</si>
  <si>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</si>
  <si>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</si>
  <si>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</si>
  <si>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</si>
  <si>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</si>
  <si>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</si>
  <si>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</si>
  <si>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</si>
  <si>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</si>
  <si>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</si>
  <si>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</si>
  <si>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</si>
  <si>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</si>
  <si>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</si>
  <si>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</si>
  <si>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</si>
  <si>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</si>
  <si>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</si>
  <si>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</si>
  <si>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</si>
  <si>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</si>
  <si>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</si>
  <si>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</si>
  <si>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</si>
  <si>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</si>
  <si>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</si>
  <si>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</si>
  <si>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</si>
  <si>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</si>
  <si>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</si>
  <si>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</si>
  <si>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</si>
  <si>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</si>
  <si>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</si>
  <si>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</si>
  <si>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</si>
  <si>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</si>
  <si>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</si>
  <si>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</si>
  <si>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</si>
  <si>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</si>
  <si>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</si>
  <si>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</si>
  <si>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</si>
  <si>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</si>
  <si>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</si>
  <si>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</si>
  <si>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</si>
  <si>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</si>
  <si>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</si>
  <si>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</si>
  <si>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</si>
  <si>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</si>
  <si>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</si>
  <si>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</si>
  <si>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</si>
  <si>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</si>
  <si>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</si>
  <si>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</si>
  <si>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</si>
  <si>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</si>
  <si>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</si>
  <si>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</si>
  <si>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</si>
  <si>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</si>
  <si>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</si>
  <si>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</si>
  <si>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</si>
  <si>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</si>
  <si>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</si>
  <si>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</si>
  <si>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</si>
  <si>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</si>
  <si>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</si>
  <si>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</si>
  <si>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</si>
  <si>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</si>
  <si>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</si>
  <si>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</si>
  <si>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</si>
  <si>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</si>
  <si>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</si>
  <si>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</si>
  <si>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</si>
  <si>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</si>
  <si>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</si>
  <si>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</si>
  <si>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</si>
  <si>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</si>
  <si>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</si>
  <si>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</si>
  <si>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</si>
  <si>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</si>
  <si>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</si>
  <si>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</si>
  <si>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</si>
  <si>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</si>
  <si>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</si>
  <si>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</si>
  <si>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</si>
  <si>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</si>
  <si>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</si>
  <si>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</si>
  <si>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</si>
  <si>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</si>
  <si>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</si>
  <si>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</si>
  <si>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</si>
  <si>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</si>
  <si>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</si>
  <si>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</si>
  <si>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</si>
  <si>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</si>
  <si>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</si>
  <si>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</si>
  <si>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</si>
  <si>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</si>
  <si>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</si>
  <si>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</si>
  <si>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</si>
  <si>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</si>
  <si>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</si>
  <si>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</si>
  <si>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</si>
  <si>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</si>
  <si>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</si>
  <si>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</si>
  <si>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</si>
  <si>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</si>
  <si>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</si>
  <si>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</si>
  <si>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</si>
  <si>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</si>
  <si>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</si>
  <si>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</si>
  <si>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</si>
  <si>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</si>
  <si>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</si>
  <si>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</si>
  <si>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</si>
  <si>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</si>
  <si>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</si>
  <si>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</si>
  <si>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</si>
  <si>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</si>
  <si>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</si>
  <si>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</si>
  <si>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</si>
  <si>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</si>
  <si>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</si>
  <si>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</si>
  <si>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</si>
  <si>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</si>
  <si>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</si>
  <si>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</si>
  <si>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</si>
  <si>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</si>
  <si>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</si>
  <si>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</si>
  <si>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</si>
  <si>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</si>
  <si>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</si>
  <si>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</si>
  <si>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</si>
  <si>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</si>
  <si>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</si>
  <si>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</si>
  <si>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</si>
  <si>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</si>
  <si>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</si>
  <si>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</si>
  <si>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</si>
  <si>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</si>
  <si>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</si>
  <si>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</si>
  <si>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</si>
  <si>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</si>
  <si>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</si>
  <si>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</si>
  <si>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</si>
  <si>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</si>
  <si>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</si>
  <si>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</si>
  <si>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</si>
  <si>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</si>
  <si>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</si>
  <si>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</si>
  <si>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</si>
  <si>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</si>
  <si>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</si>
  <si>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</si>
  <si>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</si>
  <si>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</si>
  <si>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</si>
  <si>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</si>
  <si>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</si>
  <si>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</si>
  <si>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</si>
  <si>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</si>
  <si>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</si>
  <si>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</si>
  <si>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</si>
  <si>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</si>
  <si>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</si>
  <si>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</si>
  <si>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</si>
  <si>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</si>
  <si>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</si>
  <si>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</si>
  <si>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</si>
  <si>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</si>
  <si>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</si>
  <si>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</si>
  <si>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</si>
  <si>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</si>
  <si>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</si>
  <si>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</si>
  <si>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</si>
  <si>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</si>
  <si>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</si>
  <si>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</si>
  <si>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</si>
  <si>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</si>
  <si>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</si>
  <si>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</si>
  <si>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</si>
  <si>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</si>
  <si>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</si>
  <si>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</si>
  <si>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</si>
  <si>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</si>
  <si>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</si>
  <si>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</si>
  <si>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</si>
  <si>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</si>
  <si>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</si>
  <si>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</si>
  <si>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</si>
  <si>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</si>
  <si>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</si>
  <si>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</si>
  <si>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</si>
  <si>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</si>
  <si>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</si>
  <si>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</si>
  <si>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</si>
  <si>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</si>
  <si>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</si>
  <si>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</si>
  <si>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</si>
  <si>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</si>
  <si>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</si>
  <si>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</si>
  <si>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</si>
  <si>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</si>
  <si>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</si>
  <si>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</si>
  <si>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</si>
  <si>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</si>
  <si>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</si>
  <si>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</si>
  <si>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</si>
  <si>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</si>
  <si>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</si>
  <si>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</si>
  <si>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</si>
  <si>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</si>
  <si>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</si>
  <si>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</si>
  <si>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</si>
  <si>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</si>
  <si>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</si>
  <si>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</si>
  <si>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</si>
  <si>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</si>
  <si>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</si>
  <si>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</si>
  <si>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</si>
  <si>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</si>
  <si>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</si>
  <si>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</si>
  <si>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</si>
  <si>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</si>
  <si>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</si>
  <si>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</si>
  <si>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</si>
  <si>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</si>
  <si>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</si>
  <si>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</si>
  <si>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</si>
  <si>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</si>
  <si>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</si>
  <si>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</si>
  <si>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</si>
  <si>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</si>
  <si>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</si>
  <si>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</si>
  <si>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</si>
  <si>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</si>
  <si>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</si>
  <si>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</si>
  <si>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</si>
  <si>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</si>
  <si>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</si>
  <si>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</si>
  <si>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</si>
  <si>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</si>
  <si>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</si>
  <si>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</si>
  <si>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</si>
  <si>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</si>
  <si>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</si>
  <si>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</si>
  <si>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</si>
  <si>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</si>
  <si>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</si>
  <si>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</si>
  <si>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</si>
  <si>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</si>
  <si>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</si>
  <si>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</si>
  <si>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</si>
  <si>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</si>
  <si>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</si>
  <si>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</si>
  <si>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</si>
  <si>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</si>
  <si>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</si>
  <si>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</si>
  <si>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</si>
  <si>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</si>
  <si>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</si>
  <si>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</si>
  <si>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</si>
  <si>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</si>
  <si>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</si>
  <si>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</si>
  <si>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</si>
  <si>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</si>
  <si>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</si>
  <si>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</si>
  <si>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</si>
  <si>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</si>
  <si>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</si>
  <si>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</si>
  <si>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</si>
  <si>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</si>
  <si>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</si>
  <si>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</si>
  <si>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</si>
  <si>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</si>
  <si>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</si>
  <si>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</si>
  <si>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</si>
  <si>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</si>
  <si>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</si>
  <si>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</si>
  <si>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</si>
  <si>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</si>
  <si>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</si>
  <si>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</si>
  <si>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</si>
  <si>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</si>
  <si>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</si>
  <si>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</si>
  <si>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</si>
  <si>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</si>
  <si>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</si>
  <si>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</si>
  <si>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</si>
  <si>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</si>
  <si>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</si>
  <si>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</si>
  <si>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</si>
  <si>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</si>
  <si>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</si>
  <si>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</si>
  <si>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</si>
  <si>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</si>
  <si>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</si>
  <si>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</si>
  <si>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</si>
  <si>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</si>
  <si>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</si>
  <si>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</si>
  <si>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</si>
  <si>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</si>
  <si>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</si>
  <si>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</si>
  <si>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</si>
  <si>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</si>
  <si>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</si>
  <si>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</si>
  <si>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</si>
  <si>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</si>
  <si>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</si>
  <si>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</si>
  <si>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</si>
  <si>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</si>
  <si>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</si>
  <si>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</si>
  <si>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</si>
  <si>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</si>
  <si>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</si>
  <si>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</si>
  <si>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</si>
  <si>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</si>
  <si>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</si>
  <si>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</si>
  <si>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</si>
  <si>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</si>
  <si>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</si>
  <si>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</si>
  <si>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</si>
  <si>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</si>
  <si>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</si>
  <si>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</si>
  <si>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</si>
  <si>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</si>
  <si>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</si>
  <si>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</si>
  <si>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</si>
  <si>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</si>
  <si>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</si>
  <si>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</si>
  <si>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</si>
  <si>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</si>
  <si>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</si>
  <si>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</si>
  <si>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</si>
  <si>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</si>
  <si>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</si>
  <si>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</si>
  <si>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</si>
  <si>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</si>
  <si>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</si>
  <si>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</si>
  <si>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</si>
  <si>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</si>
  <si>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</si>
  <si>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</si>
  <si>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</si>
  <si>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</si>
  <si>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</si>
  <si>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</si>
  <si>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</si>
  <si>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</si>
  <si>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</si>
  <si>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</si>
  <si>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</si>
  <si>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</si>
  <si>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</si>
  <si>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</si>
  <si>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</si>
  <si>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</si>
  <si>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</si>
  <si>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</si>
  <si>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</si>
  <si>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</si>
  <si>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</si>
  <si>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</si>
  <si>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</si>
  <si>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</si>
  <si>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</si>
  <si>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</si>
  <si>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</si>
  <si>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</si>
  <si>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</si>
  <si>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</si>
  <si>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</si>
  <si>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</si>
  <si>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</si>
  <si>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</si>
  <si>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</si>
  <si>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</si>
  <si>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</si>
  <si>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</si>
  <si>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</si>
  <si>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</si>
  <si>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</si>
  <si>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</si>
  <si>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</si>
  <si>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</si>
  <si>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</si>
  <si>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</si>
  <si>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</si>
  <si>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</si>
  <si>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</si>
  <si>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</si>
  <si>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</si>
  <si>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</si>
  <si>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</si>
  <si>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</si>
  <si>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</si>
  <si>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</si>
  <si>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</si>
  <si>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</si>
  <si>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</si>
  <si>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</si>
  <si>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</si>
  <si>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</si>
  <si>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</si>
  <si>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</si>
  <si>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</si>
  <si>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</si>
  <si>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</si>
  <si>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</si>
  <si>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</si>
  <si>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</si>
  <si>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</si>
  <si>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</si>
  <si>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</si>
  <si>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</si>
  <si>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</si>
  <si>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</si>
  <si>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</si>
  <si>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</si>
  <si>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</si>
  <si>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</si>
  <si>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</si>
  <si>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</si>
  <si>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</si>
  <si>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</si>
  <si>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</si>
  <si>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</si>
  <si>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</si>
  <si>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</si>
  <si>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</si>
  <si>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</si>
  <si>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</si>
  <si>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</si>
  <si>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</si>
  <si>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</si>
  <si>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</si>
  <si>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</si>
  <si>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</si>
  <si>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</si>
  <si>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</si>
  <si>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</si>
  <si>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</si>
  <si>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</si>
  <si>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</si>
  <si>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</si>
  <si>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</si>
  <si>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</si>
  <si>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</si>
  <si>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</si>
  <si>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</si>
  <si>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</si>
  <si>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</si>
  <si>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</si>
  <si>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</si>
  <si>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</si>
  <si>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</si>
  <si>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</si>
  <si>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</si>
  <si>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</si>
  <si>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</si>
  <si>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</si>
  <si>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</si>
  <si>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</si>
  <si>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</si>
  <si>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</si>
  <si>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</si>
  <si>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</si>
  <si>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</si>
  <si>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</si>
  <si>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</si>
  <si>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</si>
  <si>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</si>
  <si>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</si>
  <si>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</si>
  <si>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</si>
  <si>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</si>
  <si>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</si>
  <si>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</si>
  <si>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</si>
  <si>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</si>
  <si>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</si>
  <si>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</si>
  <si>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</si>
  <si>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</si>
  <si>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</si>
  <si>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</si>
  <si>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</si>
  <si>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</si>
  <si>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</si>
  <si>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</si>
  <si>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</si>
  <si>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</si>
  <si>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</si>
  <si>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</si>
  <si>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</si>
  <si>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</si>
  <si>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</si>
  <si>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</si>
  <si>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</si>
  <si>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</si>
  <si>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</si>
  <si>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</si>
  <si>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</si>
  <si>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</si>
  <si>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</si>
  <si>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</si>
  <si>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</si>
  <si>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</si>
  <si>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</si>
  <si>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</si>
  <si>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</si>
  <si>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</si>
  <si>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</si>
  <si>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</si>
  <si>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</si>
  <si>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</si>
  <si>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</si>
  <si>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</si>
  <si>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</si>
  <si>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</si>
  <si>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</si>
  <si>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</si>
  <si>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</si>
  <si>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</si>
  <si>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</si>
  <si>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</si>
  <si>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</si>
  <si>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</si>
  <si>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</si>
  <si>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</si>
  <si>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</si>
  <si>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</si>
  <si>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</si>
  <si>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</si>
  <si>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</si>
  <si>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</si>
  <si>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</si>
  <si>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</si>
  <si>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</si>
  <si>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</si>
  <si>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</si>
  <si>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</si>
  <si>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</si>
  <si>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</si>
  <si>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</si>
  <si>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</si>
  <si>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</si>
  <si>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</si>
  <si>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</si>
  <si>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</si>
  <si>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</si>
  <si>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</si>
  <si>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</si>
  <si>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</si>
  <si>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</si>
  <si>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</si>
  <si>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</si>
  <si>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</si>
  <si>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</si>
  <si>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</si>
  <si>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</si>
  <si>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</si>
  <si>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</si>
  <si>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</si>
  <si>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</si>
  <si>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</si>
  <si>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</si>
  <si>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</si>
  <si>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</si>
  <si>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</si>
  <si>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</si>
  <si>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</si>
  <si>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</si>
  <si>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</si>
  <si>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</si>
  <si>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</si>
  <si>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</si>
  <si>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</si>
  <si>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</si>
  <si>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</si>
  <si>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</si>
  <si>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</si>
  <si>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</si>
  <si>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</si>
  <si>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</si>
  <si>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</si>
  <si>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</si>
  <si>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</si>
  <si>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</si>
  <si>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</si>
  <si>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</si>
  <si>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</si>
  <si>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</si>
  <si>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</si>
  <si>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</si>
  <si>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</si>
  <si>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</si>
  <si>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</si>
  <si>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</si>
  <si>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</si>
  <si>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</si>
  <si>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</si>
  <si>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</si>
  <si>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</si>
  <si>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</si>
  <si>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</si>
  <si>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</si>
  <si>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</si>
  <si>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</si>
  <si>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</si>
  <si>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</si>
  <si>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</si>
  <si>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</si>
  <si>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</si>
  <si>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</si>
  <si>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</si>
  <si>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</si>
  <si>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</si>
  <si>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</si>
  <si>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</si>
  <si>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</si>
  <si>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</si>
  <si>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</si>
  <si>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</si>
  <si>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</si>
  <si>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</si>
  <si>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</si>
  <si>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</si>
  <si>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</si>
  <si>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</si>
  <si>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</si>
  <si>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</si>
  <si>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</si>
  <si>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</si>
  <si>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</si>
  <si>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</si>
  <si>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</si>
  <si>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</si>
  <si>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</si>
  <si>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</si>
  <si>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</si>
  <si>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</si>
  <si>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</si>
  <si>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</si>
  <si>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</si>
  <si>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</si>
  <si>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</si>
  <si>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</si>
  <si>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</si>
  <si>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</si>
  <si>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</si>
  <si>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</si>
  <si>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</si>
  <si>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</si>
  <si>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</si>
  <si>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</si>
  <si>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</si>
  <si>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</si>
  <si>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</si>
  <si>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</si>
  <si>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</si>
  <si>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</si>
  <si>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</si>
  <si>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</si>
  <si>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</si>
  <si>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</si>
  <si>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</si>
  <si>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</si>
  <si>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</si>
  <si>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</si>
  <si>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</si>
  <si>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</si>
  <si>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</si>
  <si>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</si>
  <si>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</si>
  <si>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</si>
  <si>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</si>
  <si>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</si>
  <si>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</si>
  <si>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</si>
  <si>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</si>
  <si>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</si>
  <si>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</si>
  <si>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</si>
  <si>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</si>
  <si>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</si>
  <si>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</si>
  <si>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</si>
  <si>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</si>
  <si>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</si>
  <si>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</si>
  <si>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</si>
  <si>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</si>
  <si>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</si>
  <si>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</si>
  <si>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</si>
  <si>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</si>
  <si>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</si>
  <si>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</si>
  <si>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</si>
  <si>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</si>
  <si>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</si>
  <si>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</si>
  <si>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</si>
  <si>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</si>
  <si>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</si>
  <si>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</si>
  <si>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</si>
  <si>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</si>
  <si>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</si>
  <si>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</si>
  <si>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</si>
  <si>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</si>
  <si>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</si>
  <si>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</si>
  <si>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</si>
  <si>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</si>
  <si>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</si>
  <si>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</si>
  <si>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</si>
  <si>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</si>
  <si>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</si>
  <si>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</si>
  <si>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</si>
  <si>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</si>
  <si>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</si>
  <si>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</si>
  <si>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</si>
  <si>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</si>
  <si>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</si>
  <si>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</si>
  <si>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</si>
  <si>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</si>
  <si>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</si>
  <si>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</si>
  <si>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</si>
  <si>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</si>
  <si>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</si>
  <si>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</si>
  <si>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</si>
  <si>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</si>
  <si>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</si>
  <si>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</si>
  <si>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</si>
  <si>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</si>
  <si>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</si>
  <si>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</si>
  <si>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</si>
  <si>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</si>
  <si>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</si>
  <si>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</si>
  <si>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</si>
  <si>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</si>
  <si>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</si>
  <si>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</si>
  <si>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</si>
  <si>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</si>
  <si>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</si>
  <si>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</si>
  <si>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</si>
  <si>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</si>
  <si>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</si>
  <si>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</si>
  <si>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</si>
  <si>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</si>
  <si>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</si>
  <si>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</si>
  <si>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</si>
  <si>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</si>
  <si>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</si>
  <si>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</si>
  <si>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</si>
  <si>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</si>
  <si>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</si>
  <si>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</si>
  <si>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</si>
  <si>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</si>
  <si>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</si>
  <si>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</si>
  <si>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</si>
  <si>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</si>
  <si>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</si>
  <si>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</si>
  <si>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</si>
  <si>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</si>
  <si>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</si>
  <si>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</si>
  <si>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</si>
  <si>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</si>
  <si>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</si>
  <si>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</si>
  <si>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</si>
  <si>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</si>
  <si>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</si>
  <si>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</si>
  <si>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</si>
  <si>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</si>
  <si>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</si>
  <si>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</si>
  <si>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</si>
  <si>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</si>
  <si>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</si>
  <si>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</si>
  <si>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</si>
  <si>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</si>
  <si>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</si>
  <si>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</si>
  <si>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</si>
  <si>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</si>
  <si>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</si>
  <si>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</si>
  <si>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</si>
  <si>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</si>
  <si>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</si>
  <si>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</si>
  <si>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</si>
  <si>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</si>
  <si>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</si>
  <si>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</si>
  <si>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</si>
  <si>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</si>
  <si>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</si>
  <si>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</si>
  <si>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</si>
  <si>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</si>
  <si>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</si>
  <si>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</si>
  <si>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</si>
  <si>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</si>
  <si>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</si>
  <si>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</si>
  <si>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</si>
  <si>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</si>
  <si>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</si>
  <si>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</si>
  <si>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</si>
  <si>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</si>
  <si>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</si>
  <si>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</si>
  <si>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</si>
  <si>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</si>
  <si>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</si>
  <si>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</si>
  <si>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</si>
  <si>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</si>
  <si>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</si>
  <si>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</si>
  <si>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</si>
  <si>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</si>
  <si>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</si>
  <si>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</si>
  <si>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</si>
  <si>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</si>
  <si>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</si>
  <si>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</si>
  <si>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</si>
  <si>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</si>
  <si>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</si>
  <si>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</si>
  <si>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</si>
  <si>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</si>
  <si>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</si>
  <si>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</si>
  <si>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</si>
  <si>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</si>
  <si>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</si>
  <si>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</si>
  <si>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</si>
  <si>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</si>
  <si>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</si>
  <si>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</si>
  <si>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</si>
  <si>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</si>
  <si>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</si>
  <si>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</si>
  <si>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</si>
  <si>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</si>
  <si>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</si>
  <si>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</si>
  <si>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</si>
  <si>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</si>
  <si>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</si>
  <si>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</si>
  <si>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</si>
  <si>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</si>
  <si>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</si>
  <si>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</si>
  <si>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</si>
  <si>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</si>
  <si>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</si>
  <si>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</si>
  <si>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</si>
  <si>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</si>
  <si>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</si>
  <si>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</si>
  <si>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</si>
  <si>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</si>
  <si>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</si>
  <si>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</si>
  <si>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</si>
  <si>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</si>
  <si>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</si>
  <si>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</si>
  <si>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</si>
  <si>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</si>
  <si>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</si>
  <si>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</si>
  <si>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</si>
  <si>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</si>
  <si>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</si>
  <si>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</si>
  <si>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</si>
  <si>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</si>
  <si>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</si>
  <si>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</si>
  <si>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</si>
  <si>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</si>
  <si>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</si>
  <si>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</si>
  <si>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</si>
  <si>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</si>
  <si>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</si>
  <si>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</si>
  <si>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</si>
  <si>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</si>
  <si>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</si>
  <si>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</si>
  <si>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</si>
  <si>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</si>
  <si>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</si>
  <si>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</si>
  <si>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</si>
  <si>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</si>
  <si>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</si>
  <si>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</si>
  <si>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</si>
  <si>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</si>
  <si>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</si>
  <si>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</si>
  <si>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</si>
  <si>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</si>
  <si>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</si>
  <si>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</si>
  <si>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</si>
  <si>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</si>
  <si>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</si>
  <si>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</si>
  <si>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</si>
  <si>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</si>
  <si>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</si>
  <si>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</si>
  <si>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</si>
  <si>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</si>
  <si>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</si>
  <si>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</si>
  <si>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</si>
  <si>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</si>
  <si>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</si>
  <si>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</si>
  <si>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</si>
  <si>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</si>
  <si>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</si>
  <si>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</si>
  <si>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</si>
  <si>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</si>
  <si>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</si>
  <si>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</si>
  <si>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</si>
  <si>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</si>
  <si>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</si>
  <si>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</si>
  <si>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</si>
  <si>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</si>
  <si>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</si>
  <si>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</si>
  <si>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</si>
  <si>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</si>
  <si>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</si>
  <si>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</si>
  <si>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</si>
  <si>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</si>
  <si>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</si>
  <si>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</si>
  <si>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</si>
  <si>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</si>
  <si>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</si>
  <si>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</si>
  <si>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</si>
  <si>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</si>
  <si>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</si>
  <si>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</si>
  <si>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</si>
  <si>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</si>
  <si>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</si>
  <si>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</si>
  <si>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</si>
  <si>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</si>
  <si>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</si>
  <si>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</si>
  <si>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</si>
  <si>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</si>
  <si>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</si>
  <si>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</si>
  <si>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</si>
  <si>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</si>
  <si>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</si>
  <si>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</si>
  <si>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</si>
  <si>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</si>
  <si>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</si>
  <si>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</si>
  <si>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</si>
  <si>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</si>
  <si>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</si>
  <si>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</si>
  <si>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</si>
  <si>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</si>
  <si>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</si>
  <si>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</si>
  <si>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</si>
  <si>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</si>
  <si>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</si>
  <si>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</si>
  <si>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</si>
  <si>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</si>
  <si>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</si>
  <si>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</si>
  <si>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</si>
  <si>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</si>
  <si>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</si>
  <si>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</si>
  <si>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</si>
  <si>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</si>
  <si>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</si>
  <si>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</si>
  <si>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</si>
  <si>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</si>
  <si>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</si>
  <si>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</si>
  <si>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</si>
  <si>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</si>
  <si>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</si>
  <si>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</si>
  <si>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</si>
  <si>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</si>
  <si>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</si>
  <si>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</si>
  <si>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</si>
  <si>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</si>
  <si>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</si>
  <si>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</si>
  <si>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</si>
  <si>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</si>
  <si>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</si>
  <si>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</si>
  <si>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</si>
  <si>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</si>
  <si>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</si>
  <si>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</si>
  <si>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</si>
  <si>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</si>
  <si>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</si>
  <si>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</si>
  <si>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</si>
  <si>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</si>
  <si>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</si>
  <si>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</si>
  <si>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</si>
  <si>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</si>
  <si>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</si>
  <si>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</si>
  <si>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</si>
  <si>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</si>
  <si>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</si>
  <si>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</si>
  <si>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</si>
  <si>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</si>
  <si>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</si>
  <si>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</si>
  <si>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</si>
  <si>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</si>
  <si>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</si>
  <si>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</si>
  <si>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</si>
  <si>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</si>
  <si>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</si>
  <si>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</si>
  <si>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</si>
  <si>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</si>
  <si>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</si>
  <si>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</si>
  <si>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</si>
  <si>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</si>
  <si>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</si>
  <si>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</si>
  <si>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</si>
  <si>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</si>
  <si>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</si>
  <si>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</si>
  <si>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</si>
  <si>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</si>
  <si>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</si>
  <si>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</si>
  <si>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</si>
  <si>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</si>
  <si>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</si>
  <si>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</si>
  <si>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</si>
  <si>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</si>
  <si>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</si>
  <si>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</si>
  <si>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</si>
  <si>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</si>
  <si>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</si>
  <si>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</si>
  <si>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</si>
  <si>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</si>
  <si>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</si>
  <si>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</si>
  <si>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</si>
  <si>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</si>
  <si>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</si>
  <si>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</si>
  <si>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</si>
  <si>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</si>
  <si>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</si>
  <si>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</si>
  <si>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</si>
  <si>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</si>
  <si>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</si>
  <si>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</si>
  <si>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</si>
  <si>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</si>
  <si>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</si>
  <si>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</si>
  <si>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</si>
  <si>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</si>
  <si>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</si>
  <si>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</si>
  <si>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</si>
  <si>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</si>
  <si>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</si>
  <si>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</si>
  <si>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</si>
  <si>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</si>
  <si>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</si>
  <si>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</si>
  <si>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</si>
  <si>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</si>
  <si>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</si>
  <si>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</si>
  <si>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</si>
  <si>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</si>
  <si>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</si>
  <si>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</si>
  <si>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</si>
  <si>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</si>
  <si>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</si>
  <si>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</si>
  <si>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</si>
  <si>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</si>
  <si>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</si>
  <si>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</si>
  <si>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</si>
  <si>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</si>
  <si>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</si>
  <si>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</si>
  <si>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</si>
  <si>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</si>
  <si>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</si>
  <si>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</si>
  <si>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</si>
  <si>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</si>
  <si>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</si>
  <si>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</si>
  <si>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</si>
  <si>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</si>
  <si>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</si>
  <si>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</si>
  <si>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</si>
  <si>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</si>
  <si>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</si>
  <si>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</si>
  <si>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</si>
  <si>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</si>
  <si>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</si>
  <si>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</si>
  <si>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</si>
  <si>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</si>
  <si>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</si>
  <si>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</si>
  <si>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</si>
  <si>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</si>
  <si>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</si>
  <si>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</si>
  <si>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</si>
  <si>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</si>
  <si>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</si>
  <si>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</si>
  <si>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</si>
  <si>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</si>
  <si>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</si>
  <si>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</si>
  <si>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</si>
  <si>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</si>
  <si>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</si>
  <si>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</si>
  <si>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</si>
  <si>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</si>
  <si>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</si>
  <si>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</si>
  <si>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</si>
  <si>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</si>
  <si>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</si>
  <si>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</si>
  <si>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</si>
  <si>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</si>
  <si>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</si>
  <si>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</si>
  <si>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</si>
  <si>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</si>
  <si>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</si>
  <si>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</si>
  <si>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</si>
  <si>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</si>
  <si>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</si>
  <si>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</si>
  <si>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</si>
  <si>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</si>
  <si>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</si>
  <si>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</si>
  <si>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</si>
  <si>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</si>
  <si>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</si>
  <si>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</si>
  <si>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</si>
  <si>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</si>
  <si>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</si>
  <si>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</si>
  <si>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</si>
  <si>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</si>
  <si>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</si>
  <si>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</si>
  <si>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</si>
  <si>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</si>
  <si>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</si>
  <si>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</si>
  <si>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</si>
  <si>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</si>
  <si>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</si>
  <si>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</si>
  <si>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</si>
  <si>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</si>
  <si>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</si>
  <si>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</si>
  <si>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</si>
  <si>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</si>
  <si>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</si>
  <si>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</si>
  <si>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</si>
  <si>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</si>
  <si>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</si>
  <si>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</si>
  <si>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</si>
  <si>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</si>
  <si>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</si>
  <si>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</si>
  <si>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</si>
  <si>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</si>
  <si>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</si>
  <si>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</si>
  <si>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</si>
  <si>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</si>
  <si>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</si>
  <si>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</si>
  <si>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</si>
  <si>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</si>
  <si>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</si>
  <si>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</si>
  <si>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</si>
  <si>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</si>
  <si>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</si>
  <si>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</si>
  <si>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</si>
  <si>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</si>
  <si>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</si>
  <si>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</si>
  <si>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</si>
  <si>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</si>
  <si>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</si>
  <si>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</si>
  <si>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</si>
  <si>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</si>
  <si>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</si>
  <si>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</si>
  <si>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</si>
  <si>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</si>
  <si>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</si>
  <si>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</si>
  <si>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</si>
  <si>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</si>
  <si>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</si>
  <si>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</si>
  <si>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</si>
  <si>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</si>
  <si>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</si>
  <si>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</si>
  <si>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</si>
  <si>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</si>
  <si>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</si>
  <si>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</si>
  <si>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</si>
  <si>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</si>
  <si>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</si>
  <si>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</si>
  <si>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</si>
  <si>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</si>
  <si>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</si>
  <si>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</si>
  <si>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</si>
  <si>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</si>
  <si>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</si>
  <si>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</si>
  <si>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</si>
  <si>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</si>
  <si>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</si>
  <si>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</si>
  <si>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</si>
  <si>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</si>
  <si>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</si>
  <si>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</si>
  <si>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</si>
  <si>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</si>
  <si>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</si>
  <si>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</si>
  <si>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</si>
  <si>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</si>
  <si>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</si>
  <si>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</si>
  <si>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</si>
  <si>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</si>
  <si>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</si>
  <si>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</si>
  <si>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</si>
  <si>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</si>
  <si>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</si>
  <si>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</si>
  <si>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</si>
  <si>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</si>
  <si>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</si>
  <si>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</si>
  <si>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</si>
  <si>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</si>
  <si>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</si>
  <si>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</si>
  <si>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</si>
  <si>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</si>
  <si>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</si>
  <si>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</si>
  <si>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</si>
  <si>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</si>
  <si>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</si>
  <si>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</si>
  <si>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</si>
  <si>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</si>
  <si>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</si>
  <si>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</si>
  <si>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</si>
  <si>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</si>
  <si>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</si>
  <si>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</si>
  <si>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</si>
  <si>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</si>
  <si>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</si>
  <si>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</si>
  <si>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</si>
  <si>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</si>
  <si>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</si>
  <si>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</si>
  <si>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</si>
  <si>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</si>
  <si>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</si>
  <si>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</si>
  <si>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</si>
  <si>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</si>
  <si>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</si>
  <si>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</si>
  <si>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</si>
  <si>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</si>
  <si>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</si>
  <si>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</si>
  <si>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</si>
  <si>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</si>
  <si>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</si>
  <si>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</si>
  <si>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</si>
  <si>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</si>
  <si>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</si>
  <si>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</si>
  <si>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</si>
  <si>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</si>
  <si>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</si>
  <si>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</si>
  <si>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</si>
  <si>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</si>
  <si>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</si>
  <si>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</si>
  <si>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</si>
  <si>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</si>
  <si>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</si>
  <si>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</si>
  <si>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</si>
  <si>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</si>
  <si>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</si>
  <si>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</si>
  <si>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</si>
  <si>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</si>
  <si>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</si>
  <si>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</si>
  <si>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</si>
  <si>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</si>
  <si>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</si>
  <si>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</si>
  <si>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</si>
  <si>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</si>
  <si>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</si>
  <si>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</si>
  <si>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</si>
  <si>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</si>
  <si>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</si>
  <si>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</si>
  <si>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</si>
  <si>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</si>
  <si>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</si>
  <si>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</si>
  <si>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</si>
  <si>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</si>
  <si>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</si>
  <si>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</si>
  <si>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</si>
  <si>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</si>
  <si>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</si>
  <si>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</si>
  <si>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</si>
  <si>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</si>
  <si>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</si>
  <si>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</si>
  <si>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</si>
  <si>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</si>
  <si>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</si>
  <si>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</si>
  <si>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</si>
  <si>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</si>
  <si>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</si>
  <si>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</si>
  <si>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</si>
  <si>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</si>
  <si>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</si>
  <si>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</si>
  <si>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</si>
  <si>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</si>
  <si>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</si>
  <si>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</si>
  <si>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</si>
  <si>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</si>
  <si>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</si>
  <si>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</si>
  <si>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</si>
  <si>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</si>
  <si>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</si>
  <si>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</si>
  <si>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</si>
  <si>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</si>
  <si>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</si>
  <si>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</si>
  <si>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</si>
  <si>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</si>
  <si>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</si>
  <si>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</si>
  <si>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</si>
  <si>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</si>
  <si>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</si>
  <si>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</si>
  <si>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</si>
  <si>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</si>
  <si>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</si>
  <si>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</si>
  <si>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</si>
  <si>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</si>
  <si>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</si>
  <si>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</si>
  <si>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</si>
  <si>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</si>
  <si>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</si>
  <si>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</si>
  <si>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</si>
  <si>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</si>
  <si>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</si>
  <si>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</si>
  <si>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</si>
  <si>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</si>
  <si>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</si>
  <si>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</si>
  <si>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</si>
  <si>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</si>
  <si>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</si>
  <si>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</si>
  <si>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</si>
  <si>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</si>
  <si>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</si>
  <si>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</si>
  <si>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</si>
  <si>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</si>
  <si>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</si>
  <si>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</si>
  <si>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</si>
  <si>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</si>
  <si>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</si>
  <si>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</si>
  <si>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</si>
  <si>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</si>
  <si>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</si>
  <si>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</si>
  <si>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</si>
  <si>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</si>
  <si>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</si>
  <si>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</si>
  <si>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</si>
  <si>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</si>
  <si>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</si>
  <si>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</si>
  <si>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</si>
  <si>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</si>
  <si>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</si>
  <si>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</si>
  <si>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</si>
  <si>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</si>
  <si>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</si>
  <si>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</si>
  <si>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</si>
  <si>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</si>
  <si>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</si>
  <si>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</si>
  <si>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</si>
  <si>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</si>
  <si>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</si>
  <si>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</si>
  <si>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</si>
  <si>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</si>
  <si>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</si>
  <si>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</si>
  <si>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</si>
  <si>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</si>
  <si>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</si>
  <si>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</si>
  <si>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</si>
  <si>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</si>
  <si>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</si>
  <si>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</si>
  <si>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</si>
  <si>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</si>
  <si>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</si>
  <si>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</si>
  <si>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</si>
  <si>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</si>
  <si>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</si>
  <si>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</si>
  <si>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</si>
  <si>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</si>
  <si>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</si>
  <si>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</si>
  <si>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</si>
  <si>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</si>
  <si>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</si>
  <si>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</si>
  <si>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</si>
  <si>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</si>
  <si>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</si>
  <si>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</si>
  <si>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</si>
  <si>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</si>
  <si>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</si>
  <si>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</si>
  <si>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</si>
  <si>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</si>
  <si>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</si>
  <si>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</si>
  <si>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</si>
  <si>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</si>
  <si>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</si>
  <si>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</si>
  <si>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</si>
  <si>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</si>
  <si>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</si>
  <si>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</si>
  <si>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</si>
  <si>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</si>
  <si>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</si>
  <si>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</si>
  <si>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</si>
  <si>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</si>
  <si>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</si>
  <si>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</si>
  <si>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</si>
  <si>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</si>
  <si>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</si>
  <si>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</si>
  <si>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</si>
  <si>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</si>
  <si>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</si>
  <si>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</si>
  <si>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</si>
  <si>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</si>
  <si>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</si>
  <si>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</si>
  <si>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</si>
  <si>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</si>
  <si>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</si>
  <si>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</si>
  <si>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</si>
  <si>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</si>
  <si>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</si>
  <si>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</si>
  <si>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</si>
  <si>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</si>
  <si>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</si>
  <si>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</si>
  <si>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</si>
  <si>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</si>
  <si>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</si>
  <si>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</si>
  <si>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</si>
  <si>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</si>
  <si>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</si>
  <si>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</si>
  <si>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</si>
  <si>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</si>
  <si>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</si>
  <si>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</si>
  <si>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</si>
  <si>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</si>
  <si>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</si>
  <si>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</si>
  <si>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</si>
  <si>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</si>
  <si>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</si>
  <si>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</si>
  <si>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</si>
  <si>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</si>
  <si>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</si>
  <si>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</si>
  <si>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</si>
  <si>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</si>
  <si>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</si>
  <si>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</si>
  <si>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</si>
  <si>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</si>
  <si>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</si>
  <si>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</si>
  <si>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</si>
  <si>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</si>
  <si>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</si>
  <si>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</si>
  <si>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</si>
  <si>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</si>
  <si>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</si>
  <si>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</si>
  <si>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</si>
  <si>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</si>
  <si>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</si>
  <si>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</si>
  <si>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</si>
  <si>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</si>
  <si>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</si>
  <si>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</si>
  <si>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</si>
  <si>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</si>
  <si>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</si>
  <si>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</si>
  <si>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</si>
  <si>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</si>
  <si>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</si>
  <si>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</si>
  <si>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</si>
  <si>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</si>
  <si>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</si>
  <si>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</si>
  <si>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</si>
  <si>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</si>
  <si>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</si>
  <si>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</si>
  <si>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</si>
  <si>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</si>
  <si>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</si>
  <si>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</si>
  <si>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</si>
  <si>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</si>
  <si>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</si>
  <si>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</si>
  <si>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</si>
  <si>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</si>
  <si>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</si>
  <si>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</si>
  <si>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</si>
  <si>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</si>
  <si>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</si>
  <si>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</si>
  <si>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</si>
  <si>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</si>
  <si>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</si>
  <si>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</si>
  <si>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</si>
  <si>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</si>
  <si>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</si>
  <si>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</si>
  <si>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</si>
  <si>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</si>
  <si>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</si>
  <si>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</si>
  <si>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</si>
  <si>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</si>
  <si>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</si>
  <si>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</si>
  <si>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</si>
  <si>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</si>
  <si>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</si>
  <si>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</si>
  <si>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</si>
  <si>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</si>
  <si>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</si>
  <si>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</si>
  <si>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</si>
  <si>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</si>
  <si>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</si>
  <si>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</si>
  <si>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</si>
  <si>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</si>
  <si>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</si>
  <si>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</si>
  <si>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</si>
  <si>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</si>
  <si>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</si>
  <si>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</si>
  <si>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</si>
  <si>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</si>
  <si>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</si>
  <si>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</si>
  <si>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</si>
  <si>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</si>
  <si>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</si>
  <si>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</si>
  <si>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</si>
  <si>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</si>
  <si>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</si>
  <si>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</si>
  <si>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</si>
  <si>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</si>
  <si>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</si>
  <si>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</si>
  <si>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</si>
  <si>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</si>
  <si>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</si>
  <si>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</si>
  <si>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</si>
  <si>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</si>
  <si>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</si>
  <si>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</si>
  <si>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</si>
  <si>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</si>
  <si>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</si>
  <si>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</si>
  <si>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</si>
  <si>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</si>
  <si>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</si>
  <si>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</si>
  <si>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</si>
  <si>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</si>
  <si>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</si>
  <si>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</si>
  <si>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</si>
  <si>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</si>
  <si>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</si>
  <si>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</si>
  <si>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</si>
  <si>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</si>
  <si>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</si>
  <si>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</si>
  <si>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</si>
  <si>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</si>
  <si>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</si>
  <si>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</si>
  <si>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</si>
  <si>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</si>
  <si>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</si>
  <si>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</si>
  <si>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</si>
  <si>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</si>
  <si>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</si>
  <si>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</si>
  <si>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</si>
  <si>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</si>
  <si>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</si>
  <si>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</si>
  <si>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</si>
  <si>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</si>
  <si>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</si>
  <si>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</si>
  <si>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</si>
  <si>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</si>
  <si>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</si>
  <si>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</si>
  <si>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</si>
  <si>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</si>
  <si>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</si>
  <si>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</si>
  <si>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</si>
  <si>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</si>
  <si>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</si>
  <si>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</si>
  <si>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</si>
  <si>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</si>
  <si>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</si>
  <si>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</si>
  <si>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</si>
  <si>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</si>
  <si>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</si>
  <si>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</si>
  <si>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</si>
  <si>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</si>
  <si>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</si>
  <si>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</si>
  <si>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</si>
  <si>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</si>
  <si>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</si>
  <si>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</si>
  <si>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</si>
  <si>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</si>
  <si>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</si>
  <si>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</si>
  <si>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</si>
  <si>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</si>
  <si>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</si>
  <si>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</si>
  <si>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</si>
  <si>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</si>
  <si>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</si>
  <si>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</si>
  <si>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</si>
  <si>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</si>
  <si>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</si>
  <si>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</si>
  <si>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</si>
  <si>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</si>
  <si>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</si>
  <si>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</si>
  <si>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</si>
  <si>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</si>
  <si>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</si>
  <si>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</si>
  <si>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</si>
  <si>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</si>
  <si>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</si>
  <si>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</si>
  <si>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</si>
  <si>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</si>
  <si>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</si>
  <si>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</si>
  <si>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</si>
  <si>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</si>
  <si>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</si>
  <si>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</si>
  <si>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</si>
  <si>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</si>
  <si>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</si>
  <si>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</si>
  <si>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</si>
  <si>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</si>
  <si>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</si>
  <si>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</si>
  <si>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</si>
  <si>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</si>
  <si>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</si>
  <si>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</si>
  <si>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</si>
  <si>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</si>
  <si>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</si>
  <si>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</si>
  <si>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</si>
  <si>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</si>
  <si>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</si>
  <si>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</si>
  <si>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</si>
  <si>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</si>
  <si>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</si>
  <si>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</si>
  <si>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</si>
  <si>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</si>
  <si>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</si>
  <si>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</si>
  <si>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</si>
  <si>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</si>
  <si>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</si>
  <si>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</si>
  <si>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</si>
  <si>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</si>
  <si>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</si>
  <si>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</si>
  <si>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</si>
  <si>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</si>
  <si>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</si>
  <si>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</si>
  <si>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</si>
  <si>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</si>
  <si>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</si>
  <si>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</si>
  <si>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</si>
  <si>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</si>
  <si>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</si>
  <si>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</si>
  <si>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</si>
  <si>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</si>
  <si>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</si>
  <si>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</si>
  <si>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</si>
  <si>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</si>
  <si>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</si>
  <si>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</si>
  <si>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</si>
  <si>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</si>
  <si>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</si>
  <si>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</si>
  <si>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</si>
  <si>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</si>
  <si>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</si>
  <si>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</si>
  <si>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</si>
  <si>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</si>
  <si>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</si>
  <si>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</si>
  <si>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</si>
  <si>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</si>
  <si>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</si>
  <si>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</si>
  <si>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</si>
  <si>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</si>
  <si>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</si>
  <si>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</si>
  <si>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</si>
  <si>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</si>
  <si>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</si>
  <si>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</si>
  <si>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</si>
  <si>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</si>
  <si>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</si>
  <si>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</si>
  <si>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</si>
  <si>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</si>
  <si>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</si>
  <si>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</si>
  <si>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</si>
  <si>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</si>
  <si>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</si>
  <si>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</si>
  <si>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</si>
  <si>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</si>
  <si>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</si>
  <si>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</si>
  <si>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</si>
  <si>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</si>
  <si>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</si>
  <si>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</si>
  <si>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</si>
  <si>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</si>
  <si>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</si>
  <si>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</si>
  <si>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</si>
  <si>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</si>
  <si>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</si>
  <si>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</si>
  <si>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</si>
  <si>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</si>
  <si>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</si>
  <si>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</si>
  <si>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</si>
  <si>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</si>
  <si>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</si>
  <si>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</si>
  <si>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</si>
  <si>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</si>
  <si>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</si>
  <si>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</si>
  <si>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</si>
  <si>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</si>
  <si>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</si>
  <si>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</si>
  <si>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</si>
  <si>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</si>
  <si>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</si>
  <si>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</si>
  <si>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</si>
  <si>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</si>
  <si>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</si>
  <si>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</si>
  <si>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</si>
  <si>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</si>
  <si>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</si>
  <si>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</si>
  <si>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</si>
  <si>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</si>
  <si>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</si>
  <si>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</si>
  <si>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</si>
  <si>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</si>
  <si>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</si>
  <si>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</si>
  <si>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</si>
  <si>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</si>
  <si>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</si>
  <si>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</si>
  <si>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</si>
  <si>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</si>
  <si>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</si>
  <si>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</si>
  <si>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</si>
  <si>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</si>
  <si>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</si>
  <si>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</si>
  <si>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</si>
  <si>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</si>
  <si>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</si>
  <si>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</si>
  <si>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</si>
  <si>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</si>
  <si>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</si>
  <si>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</si>
  <si>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</si>
  <si>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</si>
  <si>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</si>
  <si>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</si>
  <si>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</si>
  <si>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</si>
  <si>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</si>
  <si>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</si>
  <si>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</si>
  <si>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</si>
  <si>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</si>
  <si>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</si>
  <si>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</si>
  <si>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</si>
  <si>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</si>
  <si>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</si>
  <si>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</si>
  <si>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</si>
  <si>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</si>
  <si>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</si>
  <si>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</si>
  <si>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</si>
  <si>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</si>
  <si>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</si>
  <si>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</si>
  <si>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</si>
  <si>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</si>
  <si>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</si>
  <si>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</si>
  <si>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</si>
  <si>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</si>
  <si>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</si>
  <si>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</si>
  <si>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</si>
  <si>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</si>
  <si>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</si>
  <si>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</si>
  <si>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</si>
  <si>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</si>
  <si>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</si>
  <si>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</si>
  <si>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</si>
  <si>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</si>
  <si>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</si>
  <si>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</si>
  <si>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</si>
  <si>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</si>
  <si>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</si>
  <si>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</si>
  <si>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</si>
  <si>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</si>
  <si>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</si>
  <si>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</si>
  <si>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</si>
  <si>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</si>
  <si>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</si>
  <si>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</si>
  <si>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</si>
  <si>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</si>
  <si>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</si>
  <si>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</si>
  <si>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</si>
  <si>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</si>
  <si>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</si>
  <si>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</si>
  <si>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</si>
  <si>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</si>
  <si>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</si>
  <si>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</si>
  <si>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</si>
  <si>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</si>
  <si>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</si>
  <si>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</si>
  <si>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</si>
  <si>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</si>
  <si>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</si>
  <si>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</si>
  <si>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</si>
  <si>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</si>
  <si>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</si>
  <si>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</si>
  <si>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</si>
  <si>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</si>
  <si>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</si>
  <si>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</si>
  <si>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</si>
  <si>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</si>
  <si>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</si>
  <si>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</si>
  <si>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</si>
  <si>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</si>
  <si>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</si>
  <si>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</si>
  <si>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</si>
  <si>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</si>
  <si>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</si>
  <si>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</si>
  <si>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</si>
  <si>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</si>
  <si>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</si>
  <si>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</si>
  <si>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</si>
  <si>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</si>
  <si>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</si>
  <si>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</si>
  <si>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</si>
  <si>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</si>
  <si>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</si>
  <si>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</si>
  <si>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</si>
  <si>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</si>
  <si>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</si>
  <si>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</si>
  <si>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</si>
  <si>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</si>
  <si>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</si>
  <si>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</si>
  <si>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</si>
  <si>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</si>
  <si>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</si>
  <si>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</si>
  <si>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</si>
  <si>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</si>
  <si>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</si>
  <si>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</si>
  <si>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</si>
  <si>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</si>
  <si>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</si>
  <si>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</si>
  <si>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</si>
  <si>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</si>
  <si>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</si>
  <si>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</si>
  <si>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</si>
  <si>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</si>
  <si>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</si>
  <si>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</si>
  <si>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</si>
  <si>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</si>
  <si>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</si>
  <si>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</si>
  <si>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</si>
  <si>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</si>
  <si>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</si>
  <si>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</si>
  <si>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</si>
  <si>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</si>
  <si>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</si>
  <si>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</si>
  <si>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</si>
  <si>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</si>
  <si>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</si>
  <si>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</si>
  <si>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</si>
  <si>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</si>
  <si>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</si>
  <si>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</si>
  <si>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</si>
  <si>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</si>
  <si>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</si>
  <si>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</si>
  <si>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</si>
  <si>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</si>
  <si>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</si>
  <si>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</si>
  <si>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</si>
  <si>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</si>
  <si>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</si>
  <si>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</si>
  <si>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</si>
  <si>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</si>
  <si>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</si>
  <si>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</si>
  <si>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</si>
  <si>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</si>
  <si>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</si>
  <si>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</si>
  <si>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</si>
  <si>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</si>
  <si>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</si>
  <si>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</si>
  <si>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</si>
  <si>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</si>
  <si>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</si>
  <si>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</si>
  <si>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</si>
  <si>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</si>
  <si>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</si>
  <si>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</si>
  <si>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</si>
  <si>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</si>
  <si>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</si>
  <si>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</si>
  <si>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</si>
  <si>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</si>
  <si>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</si>
  <si>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</si>
  <si>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</si>
  <si>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</si>
  <si>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</si>
  <si>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</si>
  <si>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</si>
  <si>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</si>
  <si>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</si>
  <si>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</si>
  <si>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</si>
  <si>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</si>
  <si>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</si>
  <si>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</si>
  <si>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</si>
  <si>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</si>
  <si>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</si>
  <si>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</si>
  <si>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</si>
  <si>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</si>
  <si>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</si>
  <si>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</si>
  <si>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</si>
  <si>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</si>
  <si>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</si>
  <si>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</si>
  <si>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</si>
  <si>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</si>
  <si>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</si>
  <si>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</si>
  <si>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</si>
  <si>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</si>
  <si>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</si>
  <si>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</si>
  <si>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</si>
  <si>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</si>
  <si>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</si>
  <si>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</si>
  <si>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</si>
  <si>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</si>
  <si>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</si>
  <si>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</si>
  <si>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</si>
  <si>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</si>
  <si>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</si>
  <si>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</si>
  <si>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</si>
  <si>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</si>
  <si>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</si>
  <si>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</si>
  <si>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</si>
  <si>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</si>
  <si>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</si>
  <si>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</si>
  <si>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</si>
  <si>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</si>
  <si>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</si>
  <si>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</si>
  <si>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</si>
  <si>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</si>
  <si>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</si>
  <si>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</si>
  <si>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</si>
  <si>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</si>
  <si>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</si>
  <si>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</si>
  <si>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</si>
  <si>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</si>
  <si>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</si>
  <si>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</si>
  <si>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</si>
  <si>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</si>
  <si>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</si>
  <si>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</si>
  <si>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</si>
  <si>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</si>
  <si>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</si>
  <si>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</si>
  <si>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</si>
  <si>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</si>
  <si>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</si>
  <si>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</si>
  <si>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</si>
  <si>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</si>
  <si>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</si>
  <si>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</si>
  <si>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</si>
  <si>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</si>
  <si>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</si>
  <si>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</si>
  <si>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</si>
  <si>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</si>
  <si>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</si>
  <si>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</si>
  <si>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</si>
  <si>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</si>
  <si>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</si>
  <si>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</si>
  <si>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</si>
  <si>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</si>
  <si>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</si>
  <si>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</si>
  <si>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</si>
  <si>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</si>
  <si>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</si>
  <si>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</si>
  <si>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</si>
  <si>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</si>
  <si>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</si>
  <si>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</si>
  <si>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</si>
  <si>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</si>
  <si>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</si>
  <si>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</si>
  <si>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</si>
  <si>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</si>
  <si>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</si>
  <si>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</si>
  <si>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</si>
  <si>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</si>
  <si>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</si>
  <si>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</si>
  <si>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</si>
  <si>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</si>
  <si>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</si>
  <si>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</si>
  <si>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</si>
  <si>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</si>
  <si>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</si>
  <si>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</si>
  <si>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</si>
  <si>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</si>
  <si>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</si>
  <si>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</si>
  <si>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</si>
  <si>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</si>
  <si>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</si>
  <si>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</si>
  <si>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</si>
  <si>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</si>
  <si>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</si>
  <si>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</si>
  <si>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</si>
  <si>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</si>
  <si>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</si>
  <si>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</si>
  <si>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</si>
  <si>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</si>
  <si>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</si>
  <si>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</si>
  <si>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</si>
  <si>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</si>
  <si>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</si>
  <si>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</si>
  <si>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</si>
  <si>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</si>
  <si>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</si>
  <si>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</si>
  <si>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</si>
  <si>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</si>
  <si>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</si>
  <si>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</si>
  <si>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</si>
  <si>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</si>
  <si>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</si>
  <si>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</si>
  <si>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</si>
  <si>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</si>
  <si>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</si>
  <si>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</si>
  <si>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</si>
  <si>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</si>
  <si>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</si>
  <si>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</si>
  <si>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</si>
  <si>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</si>
  <si>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</si>
  <si>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</si>
  <si>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</si>
  <si>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</si>
  <si>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</si>
  <si>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</si>
  <si>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</si>
  <si>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</si>
  <si>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</si>
  <si>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</si>
  <si>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</si>
  <si>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</si>
  <si>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</si>
  <si>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</si>
  <si>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</si>
  <si>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</si>
  <si>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</si>
  <si>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</si>
  <si>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</si>
  <si>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</si>
  <si>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</si>
  <si>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</si>
  <si>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</si>
  <si>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</si>
  <si>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</si>
  <si>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</si>
  <si>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</si>
  <si>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</si>
  <si>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</si>
  <si>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</si>
  <si>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</si>
  <si>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</si>
  <si>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</si>
  <si>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</si>
  <si>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</si>
  <si>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</si>
  <si>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</si>
  <si>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</si>
  <si>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</si>
  <si>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</si>
  <si>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</si>
  <si>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</si>
  <si>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</si>
  <si>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</si>
  <si>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</si>
  <si>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</si>
  <si>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</si>
  <si>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</si>
  <si>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</si>
  <si>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</si>
  <si>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</si>
  <si>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</si>
  <si>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</si>
  <si>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</si>
  <si>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</si>
  <si>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</si>
  <si>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</si>
  <si>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</si>
  <si>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</si>
  <si>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</si>
  <si>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</si>
  <si>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</si>
  <si>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</si>
  <si>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</si>
  <si>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</si>
  <si>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</si>
  <si>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</si>
  <si>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</si>
  <si>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</si>
  <si>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</si>
  <si>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</si>
  <si>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</si>
  <si>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</si>
  <si>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</si>
  <si>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</si>
  <si>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</si>
  <si>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</si>
  <si>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</si>
  <si>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</si>
  <si>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</si>
  <si>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</si>
  <si>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</si>
  <si>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</si>
  <si>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</si>
  <si>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</si>
  <si>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</si>
  <si>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</si>
  <si>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</si>
  <si>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</si>
  <si>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</si>
  <si>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</si>
  <si>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</si>
  <si>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</si>
  <si>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</si>
  <si>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</si>
  <si>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</si>
  <si>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</si>
  <si>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</si>
  <si>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</si>
  <si>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</si>
  <si>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</si>
  <si>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</si>
  <si>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</si>
  <si>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</si>
  <si>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</si>
  <si>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</si>
  <si>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</si>
  <si>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</si>
  <si>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</si>
  <si>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</si>
  <si>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</si>
  <si>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</si>
  <si>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</si>
  <si>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</si>
  <si>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</si>
  <si>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</si>
  <si>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</si>
  <si>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</si>
  <si>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</si>
  <si>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</si>
  <si>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</si>
  <si>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</si>
  <si>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</si>
  <si>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</si>
  <si>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</si>
  <si>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</si>
  <si>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</si>
  <si>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</si>
  <si>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</si>
  <si>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</si>
  <si>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</si>
  <si>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</si>
  <si>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</si>
  <si>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</si>
  <si>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</si>
  <si>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</si>
  <si>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</si>
  <si>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</si>
  <si>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</si>
  <si>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</si>
  <si>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</si>
  <si>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</si>
  <si>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</si>
  <si>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</si>
  <si>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</si>
  <si>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</si>
  <si>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</si>
  <si>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</si>
  <si>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</si>
  <si>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</si>
  <si>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</si>
  <si>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</si>
  <si>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</si>
  <si>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</si>
  <si>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</si>
  <si>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</si>
  <si>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</si>
  <si>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</si>
  <si>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</si>
  <si>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</si>
  <si>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</si>
  <si>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</si>
  <si>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</si>
  <si>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</si>
  <si>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</si>
  <si>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</si>
  <si>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</si>
  <si>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</si>
  <si>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</si>
  <si>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</si>
  <si>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</si>
  <si>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</si>
  <si>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</si>
  <si>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</si>
  <si>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</si>
  <si>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</si>
  <si>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</si>
  <si>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</si>
  <si>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</si>
  <si>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</si>
  <si>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</si>
  <si>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</si>
  <si>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</si>
  <si>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</si>
  <si>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</si>
  <si>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</si>
  <si>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</si>
  <si>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</si>
  <si>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</si>
  <si>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</si>
  <si>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</si>
  <si>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</si>
  <si>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</si>
  <si>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</si>
  <si>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</si>
  <si>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</si>
  <si>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</si>
  <si>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</si>
  <si>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</si>
  <si>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</si>
  <si>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</si>
  <si>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</si>
  <si>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</si>
  <si>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</si>
  <si>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</si>
  <si>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</si>
  <si>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</si>
  <si>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</si>
  <si>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</si>
  <si>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</si>
  <si>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</si>
  <si>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</si>
  <si>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</si>
  <si>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</si>
  <si>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</si>
  <si>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</si>
  <si>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</si>
  <si>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</si>
  <si>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</si>
  <si>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</si>
  <si>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</si>
  <si>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</si>
  <si>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</si>
  <si>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</si>
  <si>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</si>
  <si>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</si>
  <si>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</si>
  <si>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</si>
  <si>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</si>
  <si>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</si>
  <si>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</si>
  <si>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</si>
  <si>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</si>
  <si>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</si>
  <si>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</si>
  <si>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</si>
  <si>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</si>
  <si>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</si>
  <si>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</si>
  <si>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</si>
  <si>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</si>
  <si>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</si>
  <si>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</si>
  <si>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</si>
  <si>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</si>
  <si>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</si>
  <si>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</si>
  <si>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</si>
  <si>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</si>
  <si>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</si>
  <si>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</si>
  <si>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</si>
  <si>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</si>
  <si>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</si>
  <si>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</si>
  <si>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</si>
  <si>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</si>
  <si>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</si>
  <si>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</si>
  <si>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</si>
  <si>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</si>
  <si>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</si>
  <si>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</si>
  <si>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</si>
  <si>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</si>
  <si>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</si>
  <si>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</si>
  <si>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</si>
  <si>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</si>
  <si>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</si>
  <si>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</si>
  <si>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</si>
  <si>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</si>
  <si>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</si>
  <si>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</si>
  <si>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</si>
  <si>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</si>
  <si>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</si>
  <si>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</si>
  <si>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</si>
  <si>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</si>
  <si>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</si>
  <si>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</si>
  <si>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</si>
  <si>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</si>
  <si>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</si>
  <si>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</si>
  <si>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</si>
  <si>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</si>
  <si>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</si>
  <si>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</si>
  <si>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</si>
  <si>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</si>
  <si>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</si>
  <si>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</si>
  <si>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</si>
  <si>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</si>
  <si>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</si>
  <si>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</si>
  <si>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</si>
  <si>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</si>
  <si>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</si>
  <si>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</si>
  <si>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</si>
  <si>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</si>
  <si>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</si>
  <si>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</si>
  <si>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</si>
  <si>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</si>
  <si>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</si>
  <si>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</si>
  <si>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</si>
  <si>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</si>
  <si>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</si>
  <si>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</si>
  <si>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</si>
  <si>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</si>
  <si>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</si>
  <si>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</si>
  <si>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</si>
  <si>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</si>
  <si>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</si>
  <si>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</si>
  <si>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</si>
  <si>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</si>
  <si>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</si>
  <si>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</si>
  <si>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</si>
  <si>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</si>
  <si>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</si>
  <si>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</si>
  <si>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</si>
  <si>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</si>
  <si>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</si>
  <si>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</si>
  <si>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</si>
  <si>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</si>
  <si>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</si>
  <si>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</si>
  <si>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</si>
  <si>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</si>
  <si>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</si>
  <si>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</si>
  <si>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</si>
  <si>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</si>
  <si>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</si>
  <si>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</si>
  <si>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</si>
  <si>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</si>
  <si>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</si>
  <si>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</si>
  <si>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</si>
  <si>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</si>
  <si>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</si>
  <si>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</si>
  <si>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</si>
  <si>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</si>
  <si>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</si>
  <si>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</si>
  <si>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</si>
  <si>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</si>
  <si>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</si>
  <si>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</si>
  <si>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</si>
  <si>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</si>
  <si>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</si>
  <si>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</si>
  <si>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</si>
  <si>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</si>
  <si>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</si>
  <si>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</si>
  <si>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</si>
  <si>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</si>
  <si>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</si>
  <si>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</si>
  <si>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</si>
  <si>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</si>
  <si>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</si>
  <si>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</si>
  <si>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</si>
  <si>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</si>
  <si>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</si>
  <si>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</si>
  <si>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</si>
  <si>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</si>
  <si>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</si>
  <si>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</si>
  <si>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</si>
  <si>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</si>
  <si>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</si>
  <si>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</si>
  <si>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</si>
  <si>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</si>
  <si>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</si>
  <si>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</si>
  <si>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</si>
  <si>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</si>
  <si>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</si>
  <si>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</si>
  <si>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</si>
  <si>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</si>
  <si>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</si>
  <si>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</si>
  <si>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</si>
  <si>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</si>
  <si>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</si>
  <si>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</si>
  <si>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</si>
  <si>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</si>
  <si>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</si>
  <si>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</si>
  <si>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</si>
  <si>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</si>
  <si>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</si>
  <si>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</si>
  <si>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</si>
  <si>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</si>
  <si>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</si>
  <si>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</si>
  <si>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</si>
  <si>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</si>
  <si>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</si>
  <si>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</si>
  <si>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</si>
  <si>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</si>
  <si>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</si>
  <si>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</si>
  <si>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</si>
  <si>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</si>
  <si>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</si>
  <si>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</si>
  <si>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</si>
  <si>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</si>
  <si>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</si>
  <si>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</si>
  <si>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</si>
  <si>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</si>
  <si>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</si>
  <si>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</si>
  <si>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</si>
  <si>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</si>
  <si>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</si>
  <si>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</si>
  <si>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</si>
  <si>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</si>
  <si>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</si>
  <si>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</si>
  <si>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</si>
  <si>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</si>
  <si>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</si>
  <si>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</si>
  <si>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</si>
  <si>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</si>
  <si>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</si>
  <si>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</si>
  <si>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</si>
  <si>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</si>
  <si>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</si>
  <si>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</si>
  <si>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</si>
  <si>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</si>
  <si>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</si>
  <si>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</si>
  <si>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</si>
  <si>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</si>
  <si>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</si>
  <si>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</si>
  <si>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</si>
  <si>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</si>
  <si>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</si>
  <si>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</si>
  <si>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</si>
  <si>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</si>
  <si>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</si>
  <si>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</si>
  <si>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</si>
  <si>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</si>
  <si>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</si>
  <si>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</si>
  <si>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</si>
  <si>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</si>
  <si>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</si>
  <si>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</si>
  <si>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</si>
  <si>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</si>
  <si>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</si>
  <si>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</si>
  <si>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</si>
  <si>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</si>
  <si>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</si>
  <si>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</si>
  <si>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</si>
  <si>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</si>
  <si>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</si>
  <si>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</si>
  <si>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</si>
  <si>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</si>
  <si>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</si>
  <si>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</si>
  <si>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</si>
  <si>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</si>
  <si>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</si>
  <si>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</si>
  <si>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</si>
  <si>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</si>
  <si>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</si>
  <si>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</si>
  <si>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</si>
  <si>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</si>
  <si>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</si>
  <si>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</si>
  <si>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</si>
  <si>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</si>
  <si>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</si>
  <si>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</si>
  <si>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</si>
  <si>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</si>
  <si>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</si>
  <si>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</si>
  <si>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</si>
  <si>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</si>
  <si>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</si>
  <si>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</si>
  <si>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</si>
  <si>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</si>
  <si>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</si>
  <si>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</si>
  <si>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</si>
  <si>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</si>
  <si>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</si>
  <si>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</si>
  <si>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</si>
  <si>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</si>
  <si>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</si>
  <si>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</si>
  <si>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</si>
  <si>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</si>
  <si>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</si>
  <si>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</si>
  <si>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</si>
  <si>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</si>
  <si>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</si>
  <si>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</si>
  <si>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</si>
  <si>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</si>
  <si>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</si>
  <si>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</si>
  <si>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</si>
  <si>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</si>
  <si>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</si>
  <si>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</si>
  <si>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</si>
  <si>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</si>
  <si>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</si>
  <si>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</si>
  <si>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</si>
  <si>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</si>
  <si>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</si>
  <si>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</si>
  <si>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</si>
  <si>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</si>
  <si>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</si>
  <si>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</si>
  <si>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</si>
  <si>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</si>
  <si>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</si>
  <si>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</si>
  <si>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</si>
  <si>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</si>
  <si>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</si>
  <si>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</si>
  <si>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</si>
  <si>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</si>
  <si>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</si>
  <si>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</si>
  <si>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</si>
  <si>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</si>
  <si>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</si>
  <si>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</si>
  <si>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</si>
  <si>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</si>
  <si>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</si>
  <si>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</si>
  <si>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</si>
  <si>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</si>
  <si>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</si>
  <si>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</si>
  <si>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</si>
  <si>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</si>
  <si>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</si>
  <si>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</si>
  <si>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</si>
  <si>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</si>
  <si>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</si>
  <si>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</si>
  <si>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</si>
  <si>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</si>
  <si>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</si>
  <si>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</si>
  <si>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</si>
  <si>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</si>
  <si>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</si>
  <si>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</si>
  <si>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</si>
  <si>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</si>
  <si>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</si>
  <si>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</si>
  <si>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</si>
  <si>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</si>
  <si>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</si>
  <si>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</si>
  <si>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</si>
  <si>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</si>
  <si>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</si>
  <si>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</si>
  <si>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</si>
  <si>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</si>
  <si>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</si>
  <si>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</si>
  <si>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</si>
  <si>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</si>
  <si>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</si>
  <si>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</si>
  <si>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</si>
  <si>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</si>
  <si>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</si>
  <si>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</si>
  <si>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</si>
  <si>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</si>
  <si>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</si>
  <si>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</si>
  <si>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</si>
  <si>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</si>
  <si>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</si>
  <si>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</si>
  <si>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</si>
  <si>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</si>
  <si>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</si>
  <si>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</si>
  <si>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</si>
  <si>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</si>
  <si>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</si>
  <si>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</si>
  <si>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</si>
  <si>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</si>
  <si>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</si>
  <si>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</si>
  <si>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</si>
  <si>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</si>
  <si>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</si>
  <si>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</si>
  <si>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</si>
  <si>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</si>
  <si>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</si>
  <si>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</si>
  <si>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</si>
  <si>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</si>
  <si>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</si>
  <si>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</si>
  <si>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</si>
  <si>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</si>
  <si>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</si>
  <si>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</si>
  <si>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</si>
  <si>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</si>
  <si>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</si>
  <si>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</si>
  <si>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</si>
  <si>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</si>
  <si>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</si>
  <si>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</si>
  <si>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</si>
  <si>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</si>
  <si>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</si>
  <si>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</si>
  <si>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</si>
  <si>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</si>
  <si>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</si>
  <si>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</si>
  <si>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</si>
  <si>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</si>
  <si>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</si>
  <si>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</si>
  <si>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</si>
  <si>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</si>
  <si>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</si>
  <si>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</si>
  <si>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</si>
  <si>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</si>
  <si>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</si>
  <si>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</si>
  <si>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</si>
  <si>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</si>
  <si>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</si>
  <si>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</si>
  <si>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</si>
  <si>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</si>
  <si>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</si>
  <si>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</si>
  <si>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</si>
  <si>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</si>
  <si>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</si>
  <si>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</si>
  <si>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</si>
  <si>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</si>
  <si>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</si>
  <si>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</si>
  <si>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</si>
  <si>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</si>
  <si>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</si>
  <si>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</si>
  <si>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</si>
  <si>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</si>
  <si>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</si>
  <si>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</si>
  <si>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</si>
  <si>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</si>
  <si>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</si>
  <si>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</si>
  <si>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</si>
  <si>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</si>
  <si>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</si>
  <si>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</si>
  <si>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</si>
  <si>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</si>
  <si>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</si>
  <si>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</si>
  <si>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</si>
  <si>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</si>
  <si>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</si>
  <si>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</si>
  <si>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</si>
  <si>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</si>
  <si>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</si>
  <si>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</si>
  <si>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</si>
  <si>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</si>
  <si>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</si>
  <si>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</si>
  <si>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</si>
  <si>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</si>
  <si>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</si>
  <si>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</si>
  <si>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</si>
  <si>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</si>
  <si>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</si>
  <si>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</si>
  <si>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</si>
  <si>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</si>
  <si>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</si>
  <si>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</si>
  <si>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</si>
  <si>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</si>
  <si>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</si>
  <si>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</si>
  <si>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</si>
  <si>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</si>
  <si>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</si>
  <si>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</si>
  <si>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</si>
  <si>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</si>
  <si>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</si>
  <si>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</si>
  <si>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</si>
  <si>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</si>
  <si>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</si>
  <si>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</si>
  <si>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</si>
  <si>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</si>
  <si>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</si>
  <si>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</si>
  <si>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</si>
  <si>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</si>
  <si>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</si>
  <si>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</si>
  <si>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</si>
  <si>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</si>
  <si>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</si>
  <si>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</si>
  <si>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</si>
  <si>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</si>
  <si>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</si>
  <si>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</si>
  <si>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</si>
  <si>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</si>
  <si>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</si>
  <si>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</si>
  <si>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</si>
  <si>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</si>
  <si>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</si>
  <si>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</si>
  <si>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</si>
  <si>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</si>
  <si>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</si>
  <si>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</si>
  <si>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</si>
  <si>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</si>
  <si>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</si>
  <si>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</si>
  <si>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</si>
  <si>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</si>
  <si>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</si>
  <si>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</si>
  <si>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</si>
  <si>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</si>
  <si>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</si>
  <si>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</si>
  <si>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</si>
  <si>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</si>
  <si>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</si>
  <si>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</si>
  <si>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</si>
  <si>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</si>
  <si>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</si>
  <si>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</si>
  <si>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</si>
  <si>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</si>
  <si>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</si>
  <si>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</si>
  <si>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</si>
  <si>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</si>
  <si>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</si>
  <si>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</si>
  <si>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</si>
  <si>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</si>
  <si>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</si>
  <si>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</si>
  <si>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</si>
  <si>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</si>
  <si>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</si>
  <si>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</si>
  <si>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</si>
  <si>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</si>
  <si>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</si>
  <si>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</si>
  <si>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</si>
  <si>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</si>
  <si>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</si>
  <si>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</si>
  <si>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</si>
  <si>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</si>
  <si>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</si>
  <si>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</si>
  <si>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</si>
  <si>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</si>
  <si>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</si>
  <si>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</si>
  <si>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</si>
  <si>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</si>
  <si>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</si>
  <si>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</si>
  <si>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</si>
  <si>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</si>
  <si>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</si>
  <si>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</si>
  <si>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</si>
  <si>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</si>
  <si>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</si>
  <si>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</si>
  <si>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</si>
  <si>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</si>
  <si>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</si>
  <si>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</si>
  <si>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</si>
  <si>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</si>
  <si>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</si>
  <si>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</si>
  <si>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</si>
  <si>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</si>
  <si>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</si>
  <si>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</si>
  <si>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</si>
  <si>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</si>
  <si>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</si>
  <si>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</si>
  <si>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</si>
  <si>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</si>
  <si>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</si>
  <si>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</si>
  <si>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</si>
  <si>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</si>
  <si>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</si>
  <si>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</si>
  <si>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</si>
  <si>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</si>
  <si>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</si>
  <si>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</si>
  <si>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</si>
  <si>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</si>
  <si>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</si>
  <si>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</si>
  <si>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</si>
  <si>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</si>
  <si>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</si>
  <si>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</si>
  <si>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</si>
  <si>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</si>
  <si>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</si>
  <si>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</si>
  <si>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</si>
  <si>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</si>
  <si>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</si>
  <si>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</si>
  <si>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</si>
  <si>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</si>
  <si>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</si>
  <si>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</si>
  <si>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</si>
  <si>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</si>
  <si>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</si>
  <si>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</si>
  <si>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</si>
  <si>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</si>
  <si>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</si>
  <si>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</si>
  <si>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</si>
  <si>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</si>
  <si>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</si>
  <si>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</si>
  <si>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</si>
  <si>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</si>
  <si>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</si>
  <si>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</si>
  <si>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</si>
  <si>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</si>
  <si>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</si>
  <si>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</si>
  <si>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</si>
  <si>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</si>
  <si>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</si>
  <si>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</si>
  <si>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</si>
  <si>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</si>
  <si>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</si>
  <si>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</si>
  <si>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</si>
  <si>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</si>
  <si>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</si>
  <si>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</si>
  <si>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</si>
  <si>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</si>
  <si>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</si>
  <si>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</si>
  <si>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</si>
  <si>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</si>
  <si>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</si>
  <si>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</si>
  <si>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</si>
  <si>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</si>
  <si>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</si>
  <si>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</si>
  <si>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</si>
  <si>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</si>
  <si>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</si>
  <si>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</si>
  <si>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</si>
  <si>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</si>
  <si>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</si>
  <si>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</si>
  <si>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</si>
  <si>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</si>
  <si>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</si>
  <si>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</si>
  <si>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</si>
  <si>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</si>
  <si>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</si>
  <si>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</si>
  <si>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</si>
  <si>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</si>
  <si>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</si>
  <si>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</si>
  <si>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</si>
  <si>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</si>
  <si>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</si>
  <si>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</si>
  <si>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</si>
  <si>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</si>
  <si>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</si>
  <si>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</si>
  <si>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</si>
  <si>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</si>
  <si>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</si>
  <si>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</si>
  <si>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</si>
  <si>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</si>
  <si>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</si>
  <si>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</si>
  <si>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</si>
  <si>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</si>
  <si>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</si>
  <si>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</si>
  <si>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</si>
  <si>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</si>
  <si>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</si>
  <si>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</si>
  <si>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</si>
  <si>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</si>
  <si>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</si>
  <si>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</si>
  <si>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</si>
  <si>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</si>
  <si>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</si>
  <si>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</si>
  <si>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</si>
  <si>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</si>
  <si>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</si>
  <si>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</si>
  <si>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</si>
  <si>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</si>
  <si>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</si>
  <si>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</si>
  <si>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</si>
  <si>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</si>
  <si>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</si>
  <si>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</si>
  <si>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</si>
  <si>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</si>
  <si>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</si>
  <si>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</si>
  <si>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</si>
  <si>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</si>
  <si>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</si>
  <si>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</si>
  <si>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</si>
  <si>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</si>
  <si>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</si>
  <si>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</si>
  <si>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</si>
  <si>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</si>
  <si>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</si>
  <si>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</si>
  <si>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</si>
  <si>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</si>
  <si>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</si>
  <si>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</si>
  <si>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</si>
  <si>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</si>
  <si>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</si>
  <si>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</si>
  <si>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</si>
  <si>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</si>
  <si>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</si>
  <si>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</si>
  <si>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</si>
  <si>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</si>
  <si>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</si>
  <si>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</si>
  <si>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</si>
  <si>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</si>
  <si>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</si>
  <si>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</si>
  <si>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</si>
  <si>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</si>
  <si>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</si>
  <si>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</si>
  <si>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</si>
  <si>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</si>
  <si>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</si>
  <si>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</si>
  <si>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</si>
  <si>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</si>
  <si>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</si>
  <si>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</si>
  <si>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</si>
  <si>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</si>
  <si>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</si>
  <si>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</si>
  <si>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</si>
  <si>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</si>
  <si>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</si>
  <si>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</si>
  <si>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</si>
  <si>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</si>
  <si>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</si>
  <si>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</si>
  <si>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</si>
  <si>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</si>
  <si>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</si>
  <si>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</si>
  <si>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</si>
  <si>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</si>
  <si>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</si>
  <si>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</si>
  <si>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</si>
  <si>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</si>
  <si>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</si>
  <si>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</si>
  <si>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</si>
  <si>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</si>
  <si>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</si>
  <si>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</si>
  <si>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</si>
  <si>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</si>
  <si>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</si>
  <si>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</si>
  <si>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</si>
  <si>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</si>
  <si>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</si>
  <si>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</si>
  <si>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</si>
  <si>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</si>
  <si>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</si>
  <si>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</si>
  <si>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</si>
  <si>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</si>
  <si>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</si>
  <si>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</si>
  <si>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</si>
  <si>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</si>
  <si>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</si>
  <si>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</si>
  <si>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</si>
  <si>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</si>
  <si>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</si>
  <si>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</si>
  <si>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</si>
  <si>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</si>
  <si>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</si>
  <si>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</si>
  <si>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</si>
  <si>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</si>
  <si>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</si>
  <si>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</si>
  <si>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</si>
  <si>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</si>
  <si>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</si>
  <si>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</si>
  <si>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</si>
  <si>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</si>
  <si>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</si>
  <si>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</si>
  <si>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</si>
  <si>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</si>
  <si>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</si>
  <si>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</si>
  <si>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</si>
  <si>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</si>
  <si>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</si>
  <si>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</si>
  <si>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</si>
  <si>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</si>
  <si>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</si>
  <si>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</si>
  <si>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</si>
  <si>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</si>
  <si>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</si>
  <si>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</si>
  <si>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</si>
  <si>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</si>
  <si>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</si>
  <si>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</si>
  <si>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</si>
  <si>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</si>
  <si>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</si>
  <si>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</si>
  <si>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</si>
  <si>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</si>
  <si>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</si>
  <si>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</si>
  <si>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</si>
  <si>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</si>
  <si>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</si>
  <si>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</si>
  <si>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</si>
  <si>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</si>
  <si>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</si>
  <si>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</si>
  <si>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</si>
  <si>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</si>
  <si>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</si>
  <si>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</si>
  <si>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</si>
  <si>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</si>
  <si>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</si>
  <si>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</si>
  <si>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</si>
  <si>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</si>
  <si>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</si>
  <si>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</si>
  <si>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</si>
  <si>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</si>
  <si>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</si>
  <si>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</si>
  <si>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</si>
  <si>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</si>
  <si>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</si>
  <si>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</si>
  <si>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</si>
  <si>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</si>
  <si>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</si>
  <si>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</si>
  <si>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</si>
  <si>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</si>
  <si>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</si>
  <si>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</si>
  <si>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</si>
  <si>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</si>
  <si>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</si>
  <si>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</si>
  <si>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</si>
  <si>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</si>
  <si>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</si>
  <si>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</si>
  <si>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</si>
  <si>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</si>
  <si>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</si>
  <si>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</si>
  <si>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</si>
  <si>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</si>
  <si>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</si>
  <si>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</si>
  <si>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</si>
  <si>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</si>
  <si>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</si>
  <si>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</si>
  <si>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</si>
  <si>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</si>
  <si>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</si>
  <si>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</si>
  <si>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</si>
  <si>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</si>
  <si>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</si>
  <si>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</si>
  <si>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</si>
  <si>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</si>
  <si>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</si>
  <si>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</si>
  <si>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</si>
  <si>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</si>
  <si>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</si>
  <si>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</si>
  <si>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</si>
  <si>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</si>
  <si>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</si>
  <si>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</si>
  <si>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</si>
  <si>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</si>
  <si>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</si>
  <si>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</si>
  <si>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</si>
  <si>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</si>
  <si>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</si>
  <si>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</si>
  <si>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</si>
  <si>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</si>
  <si>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</si>
  <si>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</si>
  <si>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</si>
  <si>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</si>
  <si>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</si>
  <si>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</si>
  <si>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</si>
  <si>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</si>
  <si>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</si>
  <si>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</si>
  <si>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</si>
  <si>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</si>
  <si>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</si>
  <si>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</si>
  <si>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</si>
  <si>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</si>
  <si>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</si>
  <si>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</si>
  <si>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</si>
  <si>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</si>
  <si>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</si>
  <si>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</si>
  <si>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</si>
  <si>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</si>
  <si>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</si>
  <si>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</si>
  <si>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</si>
  <si>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</si>
  <si>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</si>
  <si>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</si>
  <si>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</si>
  <si>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</si>
  <si>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</si>
  <si>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</si>
  <si>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</si>
  <si>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</si>
  <si>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</si>
  <si>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</si>
  <si>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</si>
  <si>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</si>
  <si>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</si>
  <si>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</si>
  <si>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</si>
  <si>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</si>
  <si>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</si>
  <si>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</si>
  <si>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</si>
  <si>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</si>
  <si>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</si>
  <si>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</si>
  <si>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</si>
  <si>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</si>
  <si>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</si>
  <si>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</si>
  <si>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</si>
  <si>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</si>
  <si>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</si>
  <si>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</si>
  <si>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</si>
  <si>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</si>
  <si>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</si>
  <si>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</si>
  <si>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</si>
  <si>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</si>
  <si>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</si>
  <si>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</si>
  <si>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</si>
  <si>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</si>
  <si>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</si>
  <si>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</si>
  <si>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</si>
  <si>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</si>
  <si>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</si>
  <si>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</si>
  <si>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</si>
  <si>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</si>
  <si>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</si>
  <si>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</si>
  <si>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</si>
  <si>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</si>
  <si>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</si>
  <si>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</si>
  <si>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</si>
  <si>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</si>
  <si>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</si>
  <si>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</si>
  <si>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</si>
  <si>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</si>
  <si>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</si>
  <si>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</si>
  <si>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</si>
  <si>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</si>
  <si>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</si>
  <si>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</si>
  <si>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</si>
  <si>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</si>
  <si>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</si>
  <si>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</si>
  <si>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</si>
  <si>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</si>
  <si>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</si>
  <si>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</si>
  <si>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</si>
  <si>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</si>
  <si>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</si>
  <si>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</si>
  <si>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</si>
  <si>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</si>
  <si>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</si>
  <si>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</si>
  <si>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</si>
  <si>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</si>
  <si>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</si>
  <si>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</si>
  <si>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</si>
  <si>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</si>
  <si>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</si>
  <si>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</si>
  <si>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</si>
  <si>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</si>
  <si>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</si>
  <si>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</si>
  <si>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</si>
  <si>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</si>
  <si>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</si>
  <si>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</si>
  <si>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</si>
  <si>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</si>
  <si>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</si>
  <si>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</si>
  <si>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</si>
  <si>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</si>
  <si>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</si>
  <si>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</si>
  <si>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</si>
  <si>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</si>
  <si>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</si>
  <si>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</si>
  <si>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</si>
  <si>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</si>
  <si>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</si>
  <si>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</si>
  <si>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</si>
  <si>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</si>
  <si>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</si>
  <si>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</si>
  <si>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</si>
  <si>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</si>
  <si>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</si>
  <si>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</si>
  <si>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</si>
  <si>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</si>
  <si>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</si>
  <si>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</si>
  <si>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</si>
  <si>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</si>
  <si>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</si>
  <si>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</si>
  <si>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</si>
  <si>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</si>
  <si>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</si>
  <si>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</si>
  <si>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</si>
  <si>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</si>
  <si>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</si>
  <si>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</si>
  <si>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</si>
  <si>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</si>
  <si>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</si>
  <si>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</si>
  <si>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</si>
  <si>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</si>
  <si>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</si>
  <si>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</si>
  <si>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</si>
  <si>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</si>
  <si>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</si>
  <si>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</si>
  <si>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</si>
  <si>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</si>
  <si>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</si>
  <si>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</si>
  <si>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</si>
  <si>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</si>
  <si>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</si>
  <si>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</si>
  <si>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</si>
  <si>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</si>
  <si>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</si>
  <si>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</si>
  <si>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</si>
  <si>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</si>
  <si>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</si>
  <si>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</si>
  <si>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</si>
  <si>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</si>
  <si>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</si>
  <si>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</si>
  <si>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</si>
  <si>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</si>
  <si>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</si>
  <si>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</si>
  <si>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</si>
  <si>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</si>
  <si>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</si>
  <si>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</si>
  <si>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</si>
  <si>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</si>
  <si>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</si>
  <si>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</si>
  <si>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</si>
  <si>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</si>
  <si>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</si>
  <si>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</si>
  <si>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</si>
  <si>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</si>
  <si>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</si>
  <si>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</si>
  <si>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</si>
  <si>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</si>
  <si>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</si>
  <si>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</si>
  <si>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</si>
  <si>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</si>
  <si>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</si>
  <si>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</si>
  <si>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</si>
  <si>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</si>
  <si>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</si>
  <si>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</si>
  <si>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</si>
  <si>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</si>
  <si>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</si>
  <si>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</si>
  <si>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</si>
  <si>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</si>
  <si>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</si>
  <si>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</si>
  <si>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</si>
  <si>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</si>
  <si>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</si>
  <si>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</si>
  <si>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</si>
  <si>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</si>
  <si>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</si>
  <si>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</si>
  <si>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</si>
  <si>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</si>
  <si>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</si>
  <si>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</si>
  <si>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</si>
  <si>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</si>
  <si>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</si>
  <si>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</si>
  <si>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</si>
  <si>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</si>
  <si>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</si>
  <si>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</si>
  <si>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</si>
  <si>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</si>
  <si>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</si>
  <si>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</si>
  <si>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</si>
  <si>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</si>
  <si>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</si>
  <si>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</si>
  <si>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</si>
  <si>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</si>
  <si>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</si>
  <si>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</si>
  <si>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</si>
  <si>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</si>
  <si>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</si>
  <si>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</si>
  <si>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</si>
  <si>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</si>
  <si>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</si>
  <si>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</si>
  <si>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</si>
  <si>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</si>
  <si>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</si>
  <si>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</si>
  <si>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</si>
  <si>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</si>
  <si>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</si>
  <si>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</si>
  <si>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</si>
  <si>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</si>
  <si>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</si>
  <si>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</si>
  <si>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</si>
  <si>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</si>
  <si>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</si>
  <si>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</si>
  <si>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</si>
  <si>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</si>
  <si>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</si>
  <si>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</si>
  <si>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</si>
  <si>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</si>
  <si>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</si>
  <si>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</si>
  <si>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</si>
  <si>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</si>
  <si>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</si>
  <si>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</si>
  <si>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</si>
  <si>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</si>
  <si>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</si>
  <si>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</si>
  <si>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</si>
  <si>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</si>
  <si>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</si>
  <si>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</si>
  <si>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</si>
  <si>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</si>
  <si>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</si>
  <si>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</si>
  <si>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</si>
  <si>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</si>
  <si>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</si>
  <si>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</si>
  <si>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</si>
  <si>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</si>
  <si>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</si>
  <si>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</si>
  <si>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</si>
  <si>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</si>
  <si>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</si>
  <si>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</si>
  <si>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</si>
  <si>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</si>
  <si>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</si>
  <si>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</si>
  <si>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</si>
  <si>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</si>
  <si>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</si>
  <si>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</si>
  <si>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</si>
  <si>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</si>
  <si>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</si>
  <si>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</si>
  <si>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</si>
  <si>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</si>
  <si>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</si>
  <si>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</si>
  <si>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</si>
  <si>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</si>
  <si>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</si>
  <si>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</si>
  <si>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</si>
  <si>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</si>
  <si>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</si>
  <si>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</si>
  <si>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</si>
  <si>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</si>
  <si>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</si>
  <si>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</si>
  <si>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</si>
  <si>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</si>
  <si>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</si>
  <si>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</si>
  <si>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</si>
  <si>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</si>
  <si>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</si>
  <si>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</si>
  <si>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</si>
  <si>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</si>
  <si>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</si>
  <si>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</si>
  <si>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</si>
  <si>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</si>
  <si>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</si>
  <si>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</si>
  <si>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</si>
  <si>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</si>
  <si>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</si>
  <si>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</si>
  <si>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</si>
  <si>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</si>
  <si>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</si>
  <si>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</si>
  <si>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</si>
  <si>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</si>
  <si>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</si>
  <si>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</si>
  <si>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</si>
  <si>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</si>
  <si>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</si>
  <si>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</si>
  <si>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</si>
  <si>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</si>
  <si>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</si>
  <si>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</si>
  <si>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</si>
  <si>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</si>
  <si>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</si>
  <si>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</si>
  <si>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</si>
  <si>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</si>
  <si>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</si>
  <si>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</si>
  <si>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</si>
  <si>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</si>
  <si>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</si>
  <si>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</si>
  <si>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</si>
  <si>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</si>
  <si>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</si>
  <si>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</si>
  <si>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</si>
  <si>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</si>
  <si>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</si>
  <si>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</si>
  <si>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</si>
  <si>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</si>
  <si>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</si>
  <si>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</si>
  <si>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</si>
  <si>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</si>
  <si>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</si>
  <si>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</si>
  <si>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</si>
  <si>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</si>
  <si>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</si>
  <si>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</si>
  <si>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</si>
  <si>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</si>
  <si>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</si>
  <si>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</si>
  <si>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</si>
  <si>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</si>
  <si>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</si>
  <si>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</si>
  <si>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</si>
  <si>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</si>
  <si>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</si>
  <si>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</si>
  <si>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</si>
  <si>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</si>
  <si>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</si>
  <si>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</si>
  <si>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</si>
  <si>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</si>
  <si>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</si>
  <si>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</si>
  <si>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</si>
  <si>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</si>
  <si>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</si>
  <si>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</si>
  <si>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</si>
  <si>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</si>
  <si>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</si>
  <si>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</si>
  <si>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</si>
  <si>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</si>
  <si>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</si>
  <si>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</si>
  <si>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</si>
  <si>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</si>
  <si>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</si>
  <si>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</si>
  <si>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</si>
  <si>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</si>
  <si>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</si>
  <si>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</si>
  <si>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</si>
  <si>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</si>
  <si>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</si>
  <si>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</si>
  <si>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</si>
  <si>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</si>
  <si>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</si>
  <si>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</si>
  <si>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</si>
  <si>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</si>
  <si>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</si>
  <si>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</si>
  <si>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</si>
  <si>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</si>
  <si>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</si>
  <si>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</si>
  <si>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</si>
  <si>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</si>
  <si>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</si>
  <si>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</si>
  <si>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</si>
  <si>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</si>
  <si>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</si>
  <si>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</si>
  <si>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</si>
  <si>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</si>
  <si>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</si>
  <si>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</si>
  <si>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</si>
  <si>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</si>
  <si>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</si>
  <si>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</si>
  <si>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</si>
  <si>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</si>
  <si>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</si>
  <si>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</si>
  <si>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</si>
  <si>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</si>
  <si>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</si>
  <si>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</si>
  <si>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</si>
  <si>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</si>
  <si>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</si>
  <si>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</si>
  <si>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</si>
  <si>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</si>
  <si>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</si>
  <si>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</si>
  <si>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</si>
  <si>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</si>
  <si>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</si>
  <si>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</si>
  <si>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</si>
  <si>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</si>
  <si>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</si>
  <si>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</si>
  <si>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</si>
  <si>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</si>
  <si>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</si>
  <si>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</si>
  <si>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</si>
  <si>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</si>
  <si>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</si>
  <si>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</si>
  <si>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</si>
  <si>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</si>
  <si>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</si>
  <si>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</si>
  <si>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</si>
  <si>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</si>
  <si>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</si>
  <si>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</si>
  <si>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</si>
  <si>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</si>
  <si>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</si>
  <si>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</si>
  <si>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</si>
  <si>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</si>
  <si>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</si>
  <si>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</si>
  <si>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</si>
  <si>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</si>
  <si>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</si>
  <si>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</si>
  <si>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</si>
  <si>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</si>
  <si>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</si>
  <si>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</si>
  <si>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</si>
  <si>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</si>
  <si>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</si>
  <si>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</si>
  <si>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</si>
  <si>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</si>
  <si>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</si>
  <si>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</si>
  <si>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</si>
  <si>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</si>
  <si>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</si>
  <si>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</si>
  <si>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</si>
  <si>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</si>
  <si>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</si>
  <si>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</si>
  <si>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</si>
  <si>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</si>
  <si>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</si>
  <si>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</si>
  <si>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</si>
  <si>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</si>
  <si>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</si>
  <si>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</si>
  <si>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</si>
  <si>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</si>
  <si>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</si>
  <si>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</si>
  <si>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</si>
  <si>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</si>
  <si>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</si>
  <si>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</si>
  <si>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</si>
  <si>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</si>
  <si>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</si>
  <si>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</si>
  <si>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</si>
  <si>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</si>
  <si>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</si>
  <si>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</si>
  <si>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</si>
  <si>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</si>
  <si>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</si>
  <si>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</si>
  <si>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</si>
  <si>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</si>
  <si>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</si>
  <si>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</si>
  <si>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</si>
  <si>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</si>
  <si>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</si>
  <si>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</si>
  <si>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</si>
  <si>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</si>
  <si>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</si>
  <si>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</si>
  <si>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</si>
  <si>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</si>
  <si>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</si>
  <si>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</si>
  <si>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</si>
  <si>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</si>
  <si>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</si>
  <si>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</si>
  <si>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</si>
  <si>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</si>
  <si>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</si>
  <si>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</si>
  <si>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</si>
  <si>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</si>
  <si>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</si>
  <si>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</si>
  <si>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</si>
  <si>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</si>
  <si>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</si>
  <si>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</si>
  <si>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</si>
  <si>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</si>
  <si>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</si>
  <si>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</si>
  <si>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</si>
  <si>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</si>
  <si>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</si>
  <si>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</si>
  <si>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</si>
  <si>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</si>
  <si>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</si>
  <si>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</si>
  <si>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</si>
  <si>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</si>
  <si>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</si>
  <si>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</si>
  <si>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</si>
  <si>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</si>
  <si>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</si>
  <si>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</si>
  <si>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</si>
  <si>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</si>
  <si>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</si>
  <si>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</si>
  <si>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</si>
  <si>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</si>
  <si>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</si>
  <si>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</si>
  <si>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</si>
  <si>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</si>
  <si>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</si>
  <si>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</si>
  <si>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</si>
  <si>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</si>
  <si>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</si>
  <si>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</si>
  <si>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</si>
  <si>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</si>
  <si>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</si>
  <si>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</si>
  <si>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</si>
  <si>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</si>
  <si>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</si>
  <si>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</si>
  <si>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</si>
  <si>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</si>
  <si>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</si>
  <si>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</si>
  <si>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</si>
  <si>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</si>
  <si>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</si>
  <si>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</si>
  <si>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</si>
  <si>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</si>
  <si>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</si>
  <si>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</si>
  <si>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</si>
  <si>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</si>
  <si>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</si>
  <si>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</si>
  <si>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</si>
  <si>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</si>
  <si>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</si>
  <si>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</si>
  <si>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</si>
  <si>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</si>
  <si>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</si>
  <si>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</si>
  <si>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</si>
  <si>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</si>
  <si>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</si>
  <si>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</si>
  <si>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</si>
  <si>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</si>
  <si>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</si>
  <si>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</si>
  <si>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</si>
  <si>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</si>
  <si>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</si>
  <si>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</si>
  <si>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</si>
  <si>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</si>
  <si>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</si>
  <si>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</si>
  <si>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</si>
  <si>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</si>
  <si>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</si>
  <si>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</si>
  <si>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</si>
  <si>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</si>
  <si>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</si>
  <si>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</si>
  <si>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</si>
  <si>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</si>
  <si>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</si>
  <si>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</si>
  <si>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</si>
  <si>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</si>
  <si>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</si>
  <si>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</si>
  <si>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</si>
  <si>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</si>
  <si>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</si>
  <si>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</si>
  <si>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</si>
  <si>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</si>
  <si>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</si>
  <si>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</si>
  <si>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</si>
  <si>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</si>
  <si>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</si>
  <si>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</si>
  <si>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</si>
  <si>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</si>
  <si>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</si>
  <si>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</si>
  <si>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</si>
  <si>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</si>
  <si>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</si>
  <si>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</si>
  <si>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</si>
  <si>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</si>
  <si>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</si>
  <si>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</si>
  <si>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</si>
  <si>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</si>
  <si>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</si>
  <si>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</si>
  <si>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</si>
  <si>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</si>
  <si>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</si>
  <si>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</si>
  <si>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</si>
  <si>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</si>
  <si>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</si>
  <si>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</si>
  <si>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</si>
  <si>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</si>
  <si>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</si>
  <si>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</si>
  <si>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</si>
  <si>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</si>
  <si>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</si>
  <si>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</si>
  <si>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</si>
  <si>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</si>
  <si>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</si>
  <si>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</si>
  <si>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</si>
  <si>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</si>
  <si>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</si>
  <si>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</si>
  <si>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</si>
  <si>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</si>
  <si>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</si>
  <si>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</si>
  <si>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</si>
  <si>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</si>
  <si>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</si>
  <si>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</si>
  <si>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</si>
  <si>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</si>
  <si>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</si>
  <si>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</si>
  <si>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</si>
  <si>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</si>
  <si>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</si>
  <si>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</si>
  <si>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</si>
  <si>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</si>
  <si>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</si>
  <si>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</si>
  <si>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</si>
  <si>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</si>
  <si>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</si>
  <si>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</si>
  <si>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</si>
  <si>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</si>
  <si>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</si>
  <si>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</si>
  <si>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</si>
  <si>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</si>
  <si>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</si>
  <si>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</si>
  <si>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</si>
  <si>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</si>
  <si>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</si>
  <si>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</si>
  <si>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</si>
  <si>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</si>
  <si>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</si>
  <si>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</si>
  <si>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</si>
  <si>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</si>
  <si>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</si>
  <si>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</si>
  <si>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</si>
  <si>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</si>
  <si>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</si>
  <si>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</si>
  <si>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</si>
  <si>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</si>
  <si>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</si>
  <si>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</si>
  <si>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</si>
  <si>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</si>
  <si>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</si>
  <si>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</si>
  <si>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</si>
  <si>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</si>
  <si>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</si>
  <si>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</si>
  <si>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</si>
  <si>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</si>
  <si>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</si>
  <si>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</si>
  <si>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</si>
  <si>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</si>
  <si>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</si>
  <si>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</si>
  <si>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</si>
  <si>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</si>
  <si>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</si>
  <si>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</si>
  <si>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</si>
  <si>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</si>
  <si>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</si>
  <si>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</si>
  <si>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</si>
  <si>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</si>
  <si>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</si>
  <si>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</si>
  <si>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</si>
  <si>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</si>
  <si>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</si>
  <si>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</si>
  <si>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</si>
  <si>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</si>
  <si>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</si>
  <si>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</si>
  <si>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</si>
  <si>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</si>
  <si>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</si>
  <si>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</si>
  <si>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</si>
  <si>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</si>
  <si>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</si>
  <si>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</si>
  <si>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</si>
  <si>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</si>
  <si>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</si>
  <si>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</si>
  <si>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</si>
  <si>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</si>
  <si>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</si>
  <si>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</si>
  <si>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</si>
  <si>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</si>
  <si>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</si>
  <si>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</si>
  <si>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</si>
  <si>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</si>
  <si>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</si>
  <si>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</si>
  <si>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</si>
  <si>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</si>
  <si>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</si>
  <si>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</si>
  <si>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</si>
  <si>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</si>
  <si>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</si>
  <si>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</si>
  <si>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</si>
  <si>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</si>
  <si>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</si>
  <si>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</si>
  <si>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</si>
  <si>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</si>
  <si>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</si>
  <si>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</si>
  <si>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</si>
  <si>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</si>
  <si>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</si>
  <si>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</si>
  <si>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</si>
  <si>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</si>
  <si>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</si>
  <si>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</si>
  <si>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</si>
  <si>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</si>
  <si>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</si>
  <si>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</si>
  <si>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</si>
  <si>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</si>
  <si>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</si>
  <si>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</si>
  <si>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</si>
  <si>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</si>
  <si>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</si>
  <si>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</si>
  <si>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</si>
  <si>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</si>
  <si>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</si>
  <si>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</si>
  <si>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</si>
  <si>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</si>
  <si>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</si>
  <si>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</si>
  <si>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</si>
  <si>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</si>
  <si>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</si>
  <si>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</si>
  <si>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</si>
  <si>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</si>
  <si>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</si>
  <si>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</si>
  <si>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</si>
  <si>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</si>
  <si>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</si>
  <si>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</si>
  <si>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</si>
  <si>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</si>
  <si>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</si>
  <si>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</si>
  <si>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</si>
  <si>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</si>
  <si>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</si>
  <si>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</si>
  <si>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</si>
  <si>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</si>
  <si>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</si>
  <si>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</si>
  <si>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</si>
  <si>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</si>
  <si>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</si>
  <si>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</si>
  <si>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</si>
  <si>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</si>
  <si>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</si>
  <si>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</si>
  <si>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</si>
  <si>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</si>
  <si>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</si>
  <si>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</si>
  <si>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</si>
  <si>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</si>
  <si>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</si>
  <si>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</si>
  <si>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</si>
  <si>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</si>
  <si>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</si>
  <si>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</si>
  <si>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</si>
  <si>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</si>
  <si>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</si>
  <si>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</si>
  <si>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</si>
  <si>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</si>
  <si>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</si>
  <si>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</si>
  <si>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</si>
  <si>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</si>
  <si>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</si>
  <si>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</si>
  <si>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</si>
  <si>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</si>
  <si>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</si>
  <si>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</si>
  <si>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</si>
  <si>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</si>
  <si>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</si>
  <si>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</si>
  <si>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</si>
  <si>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</si>
  <si>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</si>
  <si>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</si>
  <si>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</si>
  <si>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</si>
  <si>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</si>
  <si>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</si>
  <si>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</si>
  <si>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</si>
  <si>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</si>
  <si>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</si>
  <si>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</si>
  <si>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</si>
  <si>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</si>
  <si>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</si>
  <si>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</si>
  <si>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</si>
  <si>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</si>
  <si>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</si>
  <si>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</si>
  <si>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</si>
  <si>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</si>
  <si>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</si>
  <si>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</si>
  <si>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</si>
  <si>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</si>
  <si>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</si>
  <si>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</si>
  <si>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</si>
  <si>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</si>
  <si>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</si>
  <si>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</si>
  <si>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</si>
  <si>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</si>
  <si>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</si>
  <si>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</si>
  <si>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</si>
  <si>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</si>
  <si>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</si>
  <si>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</si>
  <si>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</si>
  <si>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</si>
  <si>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</si>
  <si>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</si>
  <si>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</si>
  <si>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</si>
  <si>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</si>
  <si>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</si>
  <si>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</si>
  <si>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</si>
  <si>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</si>
  <si>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</si>
  <si>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</si>
  <si>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</si>
  <si>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</si>
  <si>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</si>
  <si>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</si>
  <si>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</si>
  <si>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</si>
  <si>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</si>
  <si>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</si>
  <si>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</si>
  <si>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</si>
  <si>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</si>
  <si>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</si>
  <si>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</si>
  <si>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</si>
  <si>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</si>
  <si>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</si>
  <si>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</si>
  <si>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</si>
  <si>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</si>
  <si>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</si>
  <si>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</si>
  <si>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</si>
  <si>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</si>
  <si>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</si>
  <si>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</si>
  <si>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</si>
  <si>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</si>
  <si>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</si>
  <si>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</si>
  <si>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</si>
  <si>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</si>
  <si>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</si>
  <si>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</si>
  <si>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</si>
  <si>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</si>
  <si>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</si>
  <si>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</si>
  <si>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</si>
  <si>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</si>
  <si>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</si>
  <si>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</si>
  <si>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</si>
  <si>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</si>
  <si>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</si>
  <si>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</si>
  <si>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</si>
  <si>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</si>
  <si>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</si>
  <si>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</si>
  <si>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</si>
  <si>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</si>
  <si>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</si>
  <si>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</si>
  <si>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</si>
  <si>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</si>
  <si>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</si>
  <si>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</si>
  <si>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</si>
  <si>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</si>
  <si>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</si>
  <si>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</si>
  <si>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</si>
  <si>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</si>
  <si>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</si>
  <si>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</si>
  <si>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</si>
  <si>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</si>
  <si>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</si>
  <si>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</si>
  <si>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</si>
  <si>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</si>
  <si>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</si>
  <si>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</si>
  <si>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</si>
  <si>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</si>
  <si>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</si>
  <si>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</si>
  <si>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</si>
  <si>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</si>
  <si>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</si>
  <si>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</si>
  <si>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</si>
  <si>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</si>
  <si>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</si>
  <si>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</si>
  <si>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</si>
  <si>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</si>
  <si>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</si>
  <si>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</si>
  <si>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</si>
  <si>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</si>
  <si>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</si>
  <si>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</si>
  <si>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</si>
  <si>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</si>
  <si>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</si>
  <si>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</si>
  <si>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</si>
  <si>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</si>
  <si>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</si>
  <si>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</si>
  <si>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</si>
  <si>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</si>
  <si>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</si>
  <si>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</si>
  <si>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</si>
  <si>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</si>
  <si>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</si>
  <si>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</si>
  <si>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</si>
  <si>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</si>
  <si>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</si>
  <si>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</si>
  <si>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</si>
  <si>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</si>
  <si>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</si>
  <si>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</si>
  <si>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</si>
  <si>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</si>
  <si>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</si>
  <si>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</si>
  <si>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</si>
  <si>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</si>
  <si>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</si>
  <si>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</si>
  <si>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</si>
  <si>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</si>
  <si>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</si>
  <si>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</si>
  <si>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</si>
  <si>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</si>
  <si>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</si>
  <si>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</si>
  <si>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</si>
  <si>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</si>
  <si>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</si>
  <si>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</si>
  <si>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</si>
  <si>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</si>
  <si>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</si>
  <si>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</si>
  <si>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</si>
  <si>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</si>
  <si>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</si>
  <si>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</si>
  <si>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</si>
  <si>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</si>
  <si>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</si>
  <si>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</si>
  <si>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</si>
  <si>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</si>
  <si>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</si>
  <si>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</si>
  <si>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</si>
  <si>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</si>
  <si>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</si>
  <si>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</si>
  <si>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</si>
  <si>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</si>
  <si>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</si>
  <si>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</si>
  <si>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</si>
  <si>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</si>
  <si>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</si>
  <si>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</si>
  <si>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</si>
  <si>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</si>
  <si>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</si>
  <si>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</si>
  <si>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</si>
  <si>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</si>
  <si>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</si>
  <si>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</si>
  <si>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</si>
  <si>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</si>
  <si>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</si>
  <si>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</si>
  <si>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</si>
  <si>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</si>
  <si>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</si>
  <si>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</si>
  <si>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</si>
  <si>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</si>
  <si>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</si>
  <si>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</si>
  <si>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</si>
  <si>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</si>
  <si>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</si>
  <si>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</si>
  <si>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</si>
  <si>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</si>
  <si>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</si>
  <si>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</si>
  <si>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</si>
  <si>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</si>
  <si>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</si>
  <si>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</si>
  <si>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</si>
  <si>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</si>
  <si>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</si>
  <si>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</si>
  <si>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</si>
  <si>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</si>
  <si>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</si>
  <si>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</si>
  <si>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</si>
  <si>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</si>
  <si>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</si>
  <si>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</si>
  <si>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</si>
  <si>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</si>
  <si>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</si>
  <si>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</si>
  <si>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</si>
  <si>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</si>
  <si>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</si>
  <si>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</si>
  <si>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</si>
  <si>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</si>
  <si>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</si>
  <si>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</si>
  <si>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</si>
  <si>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</si>
  <si>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</si>
  <si>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</si>
  <si>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</si>
  <si>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</si>
  <si>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</si>
  <si>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</si>
  <si>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</si>
  <si>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</si>
  <si>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</si>
  <si>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</si>
  <si>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</si>
  <si>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</si>
  <si>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</si>
  <si>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</si>
  <si>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</si>
  <si>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</si>
  <si>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</si>
  <si>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</si>
  <si>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</si>
  <si>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</si>
  <si>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</si>
  <si>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</si>
  <si>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</si>
  <si>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</si>
  <si>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</si>
  <si>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</si>
  <si>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</si>
  <si>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</si>
  <si>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</si>
  <si>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</si>
  <si>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</si>
  <si>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</si>
  <si>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</si>
  <si>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</si>
  <si>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</si>
  <si>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</si>
  <si>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</si>
  <si>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</si>
  <si>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</si>
  <si>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</si>
  <si>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</si>
  <si>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</si>
  <si>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</si>
  <si>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</si>
  <si>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</si>
  <si>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</si>
  <si>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</si>
  <si>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</si>
  <si>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</si>
  <si>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</si>
  <si>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</si>
  <si>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</si>
  <si>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</si>
  <si>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</si>
  <si>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</si>
  <si>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</si>
  <si>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</si>
  <si>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</si>
  <si>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</si>
  <si>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</si>
  <si>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</si>
  <si>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</si>
  <si>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</si>
  <si>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</si>
  <si>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</si>
  <si>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</si>
  <si>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</si>
  <si>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</si>
  <si>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</si>
  <si>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</si>
  <si>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</si>
  <si>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</si>
  <si>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</si>
  <si>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</si>
  <si>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</si>
  <si>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</si>
  <si>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</si>
  <si>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</si>
  <si>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</si>
  <si>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</si>
  <si>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</si>
  <si>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</si>
  <si>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</si>
  <si>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</si>
  <si>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</si>
  <si>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</si>
  <si>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</si>
  <si>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</si>
  <si>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</si>
  <si>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</si>
  <si>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</si>
  <si>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</si>
  <si>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</si>
  <si>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</si>
  <si>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</si>
  <si>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</si>
  <si>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</si>
  <si>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</si>
  <si>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</si>
  <si>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</si>
  <si>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</si>
  <si>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</si>
  <si>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</si>
  <si>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</si>
  <si>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</si>
  <si>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</si>
  <si>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</si>
  <si>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</si>
  <si>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</si>
  <si>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</si>
  <si>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</si>
  <si>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</si>
  <si>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</si>
  <si>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</si>
  <si>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</si>
  <si>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</si>
  <si>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</si>
  <si>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</si>
  <si>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</si>
  <si>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</si>
  <si>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</si>
  <si>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</si>
  <si>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</si>
  <si>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</si>
  <si>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</si>
  <si>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</si>
  <si>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</si>
  <si>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</si>
  <si>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</si>
  <si>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</si>
  <si>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</si>
  <si>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</si>
  <si>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</si>
  <si>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</si>
  <si>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</si>
  <si>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</si>
  <si>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</si>
  <si>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</si>
  <si>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</si>
  <si>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</si>
  <si>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</si>
  <si>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</si>
  <si>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</si>
  <si>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</si>
  <si>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</si>
  <si>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</si>
  <si>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</si>
  <si>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</si>
  <si>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</si>
  <si>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</si>
  <si>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</si>
  <si>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</si>
  <si>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</si>
  <si>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</si>
  <si>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</si>
  <si>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</si>
  <si>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</si>
  <si>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</si>
  <si>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</si>
  <si>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</si>
  <si>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</si>
  <si>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</si>
  <si>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</si>
  <si>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</si>
  <si>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</si>
  <si>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</si>
  <si>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</si>
  <si>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</si>
  <si>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</si>
  <si>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</si>
  <si>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</si>
  <si>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</si>
  <si>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</si>
  <si>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</si>
  <si>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</si>
  <si>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</si>
  <si>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</si>
  <si>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</si>
  <si>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</si>
  <si>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</si>
  <si>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</si>
  <si>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</si>
  <si>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</si>
  <si>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</si>
  <si>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</si>
  <si>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</si>
  <si>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</si>
  <si>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</si>
  <si>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</si>
  <si>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</si>
  <si>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</si>
  <si>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</si>
  <si>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</si>
  <si>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</si>
  <si>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</si>
  <si>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</si>
  <si>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</si>
  <si>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</si>
  <si>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</si>
  <si>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</si>
  <si>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</si>
  <si>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</si>
  <si>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</si>
  <si>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</si>
  <si>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</si>
  <si>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</si>
  <si>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</si>
  <si>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</si>
  <si>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</si>
  <si>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</si>
  <si>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</si>
  <si>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</si>
  <si>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</si>
  <si>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</si>
  <si>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</si>
  <si>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</si>
  <si>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</si>
  <si>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</si>
  <si>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</si>
  <si>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</si>
  <si>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</si>
  <si>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</si>
  <si>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</si>
  <si>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</si>
  <si>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</si>
  <si>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</si>
  <si>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</si>
  <si>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</si>
  <si>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</si>
  <si>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</si>
  <si>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</si>
  <si>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</si>
  <si>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</si>
  <si>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</si>
  <si>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</si>
  <si>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</si>
  <si>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</si>
  <si>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</si>
  <si>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</si>
  <si>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</si>
  <si>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</si>
  <si>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</si>
  <si>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</si>
  <si>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</si>
  <si>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</si>
  <si>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</si>
  <si>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</si>
  <si>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</si>
  <si>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</si>
  <si>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</si>
  <si>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</si>
  <si>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</si>
  <si>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</si>
  <si>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</si>
  <si>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</si>
  <si>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</si>
  <si>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</si>
  <si>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</si>
  <si>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</si>
  <si>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</si>
  <si>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</si>
  <si>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</si>
  <si>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</si>
  <si>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</si>
  <si>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</si>
  <si>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</si>
  <si>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</si>
  <si>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</si>
  <si>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</si>
  <si>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</si>
  <si>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</si>
  <si>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</si>
  <si>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</si>
  <si>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</si>
  <si>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</si>
  <si>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</si>
  <si>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</si>
  <si>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</si>
  <si>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</si>
  <si>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</si>
  <si>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</si>
  <si>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</si>
  <si>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</si>
  <si>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</si>
  <si>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</si>
  <si>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</si>
  <si>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</si>
  <si>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</si>
  <si>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</si>
  <si>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</si>
  <si>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</si>
  <si>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</si>
  <si>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</si>
  <si>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</si>
  <si>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</si>
  <si>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</si>
  <si>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</si>
  <si>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</si>
  <si>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</si>
  <si>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</si>
  <si>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</si>
  <si>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</si>
  <si>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</si>
  <si>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</si>
  <si>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</si>
  <si>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</si>
  <si>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</si>
  <si>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</si>
  <si>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</si>
  <si>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</si>
  <si>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</si>
  <si>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</si>
  <si>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</si>
  <si>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</si>
  <si>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</si>
  <si>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</si>
  <si>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</si>
  <si>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</si>
  <si>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</si>
  <si>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</si>
  <si>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</si>
  <si>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</si>
  <si>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</si>
  <si>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</si>
  <si>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</si>
  <si>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</si>
  <si>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</si>
  <si>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</si>
  <si>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</si>
  <si>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</si>
  <si>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</si>
  <si>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</si>
  <si>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</si>
  <si>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</si>
  <si>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</si>
  <si>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</si>
  <si>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</si>
  <si>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</si>
  <si>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</si>
  <si>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</si>
  <si>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</si>
  <si>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</si>
  <si>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</si>
  <si>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</si>
  <si>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</si>
  <si>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</si>
  <si>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</si>
  <si>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</si>
  <si>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</si>
  <si>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</si>
  <si>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</si>
  <si>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</si>
  <si>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</si>
  <si>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</si>
  <si>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</si>
  <si>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</si>
  <si>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</si>
  <si>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</si>
  <si>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</si>
  <si>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</si>
  <si>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</si>
  <si>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</si>
  <si>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</si>
  <si>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</si>
  <si>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</si>
  <si>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</si>
  <si>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</si>
  <si>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</si>
  <si>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</si>
  <si>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</si>
  <si>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</si>
  <si>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</si>
  <si>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</si>
  <si>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</si>
  <si>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</si>
  <si>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</si>
  <si>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</si>
  <si>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</si>
  <si>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</si>
  <si>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</si>
  <si>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</si>
  <si>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</si>
  <si>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</si>
  <si>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</si>
  <si>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</si>
  <si>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</si>
  <si>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</si>
  <si>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</si>
  <si>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</si>
  <si>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</si>
  <si>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</si>
  <si>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</si>
  <si>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</si>
  <si>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</si>
  <si>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</si>
  <si>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</si>
  <si>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</si>
  <si>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</si>
  <si>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</si>
  <si>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</si>
  <si>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</si>
  <si>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</si>
  <si>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</si>
  <si>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</si>
  <si>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</si>
  <si>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</si>
  <si>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</si>
  <si>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</si>
  <si>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</si>
  <si>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</si>
  <si>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</si>
  <si>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</si>
  <si>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</si>
  <si>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</si>
  <si>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</si>
  <si>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</si>
  <si>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</si>
  <si>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</si>
  <si>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</si>
  <si>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</si>
  <si>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</si>
  <si>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</si>
  <si>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</si>
  <si>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</si>
  <si>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</si>
  <si>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</si>
  <si>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</si>
  <si>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</si>
  <si>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</si>
  <si>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</si>
  <si>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</si>
  <si>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</si>
  <si>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</si>
  <si>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</si>
  <si>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</si>
  <si>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</si>
  <si>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</si>
  <si>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</si>
  <si>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</si>
  <si>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</si>
  <si>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</si>
  <si>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</si>
  <si>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</si>
  <si>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</si>
  <si>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</si>
  <si>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</si>
  <si>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</si>
  <si>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</si>
  <si>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</si>
  <si>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</si>
  <si>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</si>
  <si>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</si>
  <si>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</si>
  <si>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</si>
  <si>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</si>
  <si>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</si>
  <si>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</si>
  <si>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</si>
  <si>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</si>
  <si>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</si>
  <si>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</si>
  <si>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</si>
  <si>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</si>
  <si>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</si>
  <si>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</si>
  <si>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</si>
  <si>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</si>
  <si>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</si>
  <si>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</si>
  <si>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</si>
  <si>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</si>
  <si>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</si>
  <si>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</si>
  <si>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</si>
  <si>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</si>
  <si>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</si>
  <si>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</si>
  <si>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</si>
  <si>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</si>
  <si>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</si>
  <si>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</si>
  <si>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</si>
  <si>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</si>
  <si>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</si>
  <si>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</si>
  <si>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</si>
  <si>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</si>
  <si>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</si>
  <si>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</si>
  <si>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</si>
  <si>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</si>
  <si>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</si>
  <si>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</si>
  <si>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</si>
  <si>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</si>
  <si>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</si>
  <si>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</si>
  <si>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</si>
  <si>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</si>
  <si>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</si>
  <si>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</si>
  <si>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</si>
  <si>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</si>
  <si>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</si>
  <si>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</si>
  <si>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</si>
  <si>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</si>
  <si>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</si>
  <si>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</si>
  <si>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</si>
  <si>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</si>
  <si>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</si>
  <si>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</si>
  <si>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</si>
  <si>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</si>
  <si>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</si>
  <si>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</si>
  <si>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</si>
  <si>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</si>
  <si>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</si>
  <si>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</si>
  <si>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</si>
  <si>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</si>
  <si>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</si>
  <si>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</si>
  <si>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</si>
  <si>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</si>
  <si>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</si>
  <si>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</si>
  <si>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</si>
  <si>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</si>
  <si>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</si>
  <si>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</si>
  <si>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</si>
  <si>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</si>
  <si>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</si>
  <si>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</si>
  <si>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</si>
  <si>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</si>
  <si>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</si>
  <si>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</si>
  <si>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</si>
  <si>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</si>
  <si>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</si>
  <si>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</si>
  <si>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</si>
  <si>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</si>
  <si>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</si>
  <si>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</si>
  <si>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</si>
  <si>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</si>
  <si>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</si>
  <si>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</si>
  <si>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</si>
  <si>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</si>
  <si>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</si>
  <si>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</si>
  <si>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</si>
  <si>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</si>
  <si>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</si>
  <si>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</si>
  <si>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</si>
  <si>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</si>
  <si>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</si>
  <si>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</si>
  <si>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</si>
  <si>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</si>
  <si>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</si>
  <si>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</si>
  <si>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</si>
  <si>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</si>
  <si>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</si>
  <si>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</si>
  <si>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</si>
  <si>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</si>
  <si>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</si>
  <si>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</si>
  <si>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</si>
  <si>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</si>
  <si>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</si>
  <si>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</si>
  <si>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</si>
  <si>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</si>
  <si>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</si>
  <si>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</si>
  <si>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</si>
  <si>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</si>
  <si>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</si>
  <si>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</si>
  <si>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</si>
  <si>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</si>
  <si>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</si>
  <si>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</si>
  <si>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</si>
  <si>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</si>
  <si>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</si>
  <si>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</si>
  <si>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</si>
  <si>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</si>
  <si>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</si>
  <si>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</si>
  <si>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</si>
  <si>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</si>
  <si>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</si>
  <si>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</si>
  <si>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</si>
  <si>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</si>
  <si>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</si>
  <si>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</si>
  <si>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</si>
  <si>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</si>
  <si>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</si>
  <si>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</si>
  <si>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</si>
  <si>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</si>
  <si>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</si>
  <si>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</si>
  <si>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</si>
  <si>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</si>
  <si>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</si>
  <si>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</si>
  <si>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</si>
  <si>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</si>
  <si>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</si>
  <si>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</si>
  <si>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</si>
  <si>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</si>
  <si>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</si>
  <si>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</si>
  <si>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</si>
  <si>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</si>
  <si>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</si>
  <si>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</si>
  <si>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</si>
  <si>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</si>
  <si>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</si>
  <si>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</si>
  <si>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</si>
  <si>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</si>
  <si>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</si>
  <si>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</si>
  <si>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</si>
  <si>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</si>
  <si>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</si>
  <si>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</si>
  <si>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</si>
  <si>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</si>
  <si>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</si>
  <si>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</si>
  <si>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</si>
  <si>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</si>
  <si>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</si>
  <si>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</si>
  <si>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</si>
  <si>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</si>
  <si>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</si>
  <si>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</si>
  <si>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</si>
  <si>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</si>
  <si>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</si>
  <si>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</si>
  <si>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</si>
  <si>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</si>
  <si>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</si>
  <si>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</si>
  <si>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</si>
  <si>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</si>
  <si>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</si>
  <si>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</si>
  <si>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</si>
  <si>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</si>
  <si>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</si>
  <si>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</si>
  <si>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</si>
  <si>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</si>
  <si>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</si>
  <si>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</si>
  <si>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</si>
  <si>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</si>
  <si>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</si>
  <si>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</si>
  <si>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</si>
  <si>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</si>
  <si>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</si>
  <si>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</si>
  <si>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</si>
  <si>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</si>
  <si>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</si>
  <si>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</si>
  <si>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</si>
  <si>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</si>
  <si>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</si>
  <si>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</si>
  <si>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</si>
  <si>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</si>
  <si>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</si>
  <si>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</si>
  <si>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</si>
  <si>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</si>
  <si>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</si>
  <si>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</si>
  <si>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</si>
  <si>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</si>
  <si>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</si>
  <si>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</si>
  <si>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</si>
  <si>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</si>
  <si>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</si>
  <si>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</si>
  <si>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</si>
  <si>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</si>
  <si>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</si>
  <si>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</si>
  <si>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</si>
  <si>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</si>
  <si>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</si>
  <si>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</si>
  <si>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</si>
  <si>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</si>
  <si>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</si>
  <si>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</si>
  <si>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</si>
  <si>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</si>
  <si>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</si>
  <si>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</si>
  <si>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</si>
  <si>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</si>
  <si>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</si>
  <si>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</si>
  <si>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</si>
  <si>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</si>
  <si>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</si>
  <si>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</si>
  <si>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</si>
  <si>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</si>
  <si>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</si>
  <si>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</si>
  <si>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</si>
  <si>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</si>
  <si>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</si>
  <si>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</si>
  <si>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</si>
  <si>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</si>
  <si>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</si>
  <si>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</si>
  <si>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</si>
  <si>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</si>
  <si>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</si>
  <si>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</si>
  <si>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</si>
  <si>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</si>
  <si>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</si>
  <si>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</si>
  <si>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</si>
  <si>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</si>
  <si>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</si>
  <si>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</si>
  <si>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</si>
  <si>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</si>
  <si>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</si>
  <si>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</si>
  <si>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</si>
  <si>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</si>
  <si>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</si>
  <si>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</si>
  <si>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</si>
  <si>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</si>
  <si>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</si>
  <si>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</si>
  <si>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</si>
  <si>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</si>
  <si>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</si>
  <si>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</si>
  <si>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</si>
  <si>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</si>
  <si>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</si>
  <si>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</si>
  <si>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</si>
  <si>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</si>
  <si>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</si>
  <si>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</si>
  <si>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</si>
  <si>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</si>
  <si>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</si>
  <si>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</si>
  <si>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</si>
  <si>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</si>
  <si>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</si>
  <si>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</si>
  <si>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</si>
  <si>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</si>
  <si>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</si>
  <si>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</si>
  <si>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</si>
  <si>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</si>
  <si>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</si>
  <si>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</si>
  <si>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</si>
  <si>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</si>
  <si>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</si>
  <si>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</si>
  <si>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</si>
  <si>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</si>
  <si>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</si>
  <si>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</si>
  <si>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</si>
  <si>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</si>
  <si>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</si>
  <si>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</si>
  <si>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</si>
  <si>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</si>
  <si>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</si>
  <si>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</si>
  <si>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</si>
  <si>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</si>
  <si>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</si>
  <si>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</si>
  <si>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</si>
  <si>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</si>
  <si>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</si>
  <si>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</si>
  <si>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</si>
  <si>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</si>
  <si>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</si>
  <si>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</si>
  <si>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</si>
  <si>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</si>
  <si>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</si>
  <si>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</si>
  <si>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</si>
  <si>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</si>
  <si>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</si>
  <si>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</si>
  <si>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</si>
  <si>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</si>
  <si>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</si>
  <si>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</si>
  <si>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</si>
  <si>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</si>
  <si>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</si>
  <si>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</si>
  <si>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</si>
  <si>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</si>
  <si>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</si>
  <si>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</si>
  <si>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</si>
  <si>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</si>
  <si>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</si>
  <si>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</si>
  <si>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</si>
  <si>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</si>
  <si>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</si>
  <si>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</si>
  <si>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</si>
  <si>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</si>
  <si>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</si>
  <si>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</si>
  <si>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</si>
  <si>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</si>
  <si>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</si>
  <si>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</si>
  <si>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</si>
  <si>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</si>
  <si>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</si>
  <si>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</si>
  <si>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</si>
  <si>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</si>
  <si>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</si>
  <si>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</si>
  <si>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</si>
  <si>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</si>
  <si>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</si>
  <si>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</si>
  <si>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</si>
  <si>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</si>
  <si>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</si>
  <si>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</si>
  <si>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</si>
  <si>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</si>
  <si>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</si>
  <si>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</si>
  <si>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</si>
  <si>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</si>
  <si>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</si>
  <si>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</si>
  <si>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</si>
  <si>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</si>
  <si>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</si>
  <si>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</si>
  <si>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</si>
  <si>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</si>
  <si>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</si>
  <si>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</si>
  <si>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</si>
  <si>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</si>
  <si>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</si>
  <si>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</si>
  <si>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</si>
  <si>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</si>
  <si>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</si>
  <si>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</si>
  <si>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</si>
  <si>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</si>
  <si>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</si>
  <si>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</si>
  <si>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</si>
  <si>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</si>
  <si>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</si>
  <si>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</si>
  <si>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</si>
  <si>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</si>
  <si>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</si>
  <si>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</si>
  <si>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</si>
  <si>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</si>
  <si>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</si>
  <si>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</si>
  <si>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</si>
  <si>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</si>
  <si>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</si>
  <si>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</si>
  <si>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</si>
  <si>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</si>
  <si>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</si>
  <si>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</si>
  <si>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</si>
  <si>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</si>
  <si>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</si>
  <si>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</si>
  <si>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</si>
  <si>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</si>
  <si>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</si>
  <si>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</si>
  <si>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</si>
  <si>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</si>
  <si>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</si>
  <si>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</si>
  <si>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</si>
  <si>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</si>
  <si>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</si>
  <si>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</si>
  <si>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</si>
  <si>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</si>
  <si>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</si>
  <si>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</si>
  <si>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</si>
  <si>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</si>
  <si>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</si>
  <si>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</si>
  <si>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</si>
  <si>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</si>
  <si>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</si>
  <si>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</si>
  <si>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</si>
  <si>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</si>
  <si>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</si>
  <si>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</si>
  <si>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</si>
  <si>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</si>
  <si>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</si>
  <si>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</si>
  <si>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</si>
  <si>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</si>
  <si>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</si>
  <si>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</si>
  <si>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</si>
  <si>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</si>
  <si>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</si>
  <si>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</si>
  <si>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</si>
  <si>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</si>
  <si>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</si>
  <si>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</si>
  <si>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</si>
  <si>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</si>
  <si>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</si>
  <si>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</si>
  <si>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</si>
  <si>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</si>
  <si>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</si>
  <si>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</si>
  <si>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</si>
  <si>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</si>
  <si>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</si>
  <si>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</si>
  <si>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</si>
  <si>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</si>
  <si>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</si>
  <si>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</si>
  <si>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</si>
  <si>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</si>
  <si>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</si>
  <si>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</si>
  <si>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</si>
  <si>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</si>
  <si>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</si>
  <si>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</si>
  <si>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</si>
  <si>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</si>
  <si>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</si>
  <si>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</si>
  <si>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</si>
  <si>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</si>
  <si>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</si>
  <si>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</si>
  <si>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</si>
  <si>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</si>
  <si>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</si>
  <si>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</si>
  <si>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</si>
  <si>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</si>
  <si>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</si>
  <si>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</si>
  <si>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</si>
  <si>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</si>
  <si>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</si>
  <si>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</si>
  <si>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</si>
  <si>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</si>
  <si>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</si>
  <si>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</si>
  <si>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</si>
  <si>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</si>
  <si>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</si>
  <si>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</si>
  <si>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</si>
  <si>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</si>
  <si>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</si>
  <si>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</si>
  <si>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</si>
  <si>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</si>
  <si>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</si>
  <si>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</si>
  <si>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</si>
  <si>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</si>
  <si>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</si>
  <si>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</si>
  <si>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</si>
  <si>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</si>
  <si>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</si>
  <si>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</si>
  <si>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</si>
  <si>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</si>
  <si>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</si>
  <si>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</si>
  <si>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</si>
  <si>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</si>
  <si>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</si>
  <si>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</si>
  <si>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</si>
  <si>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</si>
  <si>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</si>
  <si>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</si>
  <si>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</si>
  <si>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</si>
  <si>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</si>
  <si>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</si>
  <si>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</si>
  <si>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</si>
  <si>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</si>
  <si>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</si>
  <si>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</si>
  <si>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</si>
  <si>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</si>
  <si>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</si>
  <si>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</si>
  <si>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</si>
  <si>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</si>
  <si>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</si>
  <si>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</si>
  <si>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</si>
  <si>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</si>
  <si>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</si>
  <si>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</si>
  <si>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</si>
  <si>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</si>
  <si>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</si>
  <si>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</si>
  <si>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</si>
  <si>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</si>
  <si>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</si>
  <si>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</si>
  <si>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</si>
  <si>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</si>
  <si>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</si>
  <si>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</si>
  <si>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</si>
  <si>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</si>
  <si>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</si>
  <si>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</si>
  <si>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</si>
  <si>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</si>
  <si>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</si>
  <si>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</si>
  <si>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</si>
  <si>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</si>
  <si>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</si>
  <si>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</si>
  <si>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</si>
  <si>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</si>
  <si>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</si>
  <si>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</si>
  <si>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</si>
  <si>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</si>
  <si>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</si>
  <si>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</si>
  <si>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</si>
  <si>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</si>
  <si>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</si>
  <si>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</si>
  <si>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</si>
  <si>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</si>
  <si>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</si>
  <si>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</si>
  <si>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</si>
  <si>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</si>
  <si>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</si>
  <si>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</si>
  <si>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</si>
  <si>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</si>
  <si>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</si>
  <si>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</si>
  <si>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</si>
  <si>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</si>
  <si>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</si>
  <si>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</si>
  <si>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</si>
  <si>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</si>
  <si>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</si>
  <si>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</si>
  <si>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</si>
  <si>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</si>
  <si>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</si>
  <si>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</si>
  <si>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</si>
  <si>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</si>
  <si>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</si>
  <si>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</si>
  <si>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</si>
  <si>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</si>
  <si>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</si>
  <si>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</si>
  <si>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</si>
  <si>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</si>
  <si>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</si>
  <si>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</si>
  <si>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</si>
  <si>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</si>
  <si>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</si>
  <si>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</si>
  <si>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</si>
  <si>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</si>
  <si>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</si>
  <si>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</si>
  <si>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</si>
  <si>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</si>
  <si>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</si>
  <si>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</si>
  <si>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</si>
  <si>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</si>
  <si>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</si>
  <si>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</si>
  <si>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</si>
  <si>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</si>
  <si>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</si>
  <si>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</si>
  <si>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</si>
  <si>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</si>
  <si>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</si>
  <si>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</si>
  <si>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</si>
  <si>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</si>
  <si>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</si>
  <si>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</si>
  <si>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</si>
  <si>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</si>
  <si>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</si>
  <si>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</si>
  <si>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</si>
  <si>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</si>
  <si>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</si>
  <si>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</si>
  <si>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</si>
  <si>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</si>
  <si>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</si>
  <si>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</si>
  <si>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</si>
  <si>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</si>
  <si>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</si>
  <si>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</si>
  <si>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</si>
  <si>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</si>
  <si>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</si>
  <si>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</si>
  <si>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</si>
  <si>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</si>
  <si>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</si>
  <si>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</si>
  <si>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</si>
  <si>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</si>
  <si>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</si>
  <si>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</si>
  <si>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</si>
  <si>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</si>
  <si>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</si>
  <si>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</si>
  <si>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</si>
  <si>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</si>
  <si>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</si>
  <si>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</si>
  <si>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</si>
  <si>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</si>
  <si>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</si>
  <si>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</si>
  <si>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</si>
  <si>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</si>
  <si>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</si>
  <si>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</si>
  <si>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</si>
  <si>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</si>
  <si>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</si>
  <si>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</si>
  <si>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</si>
  <si>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</si>
  <si>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</si>
  <si>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</si>
  <si>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</si>
  <si>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</si>
  <si>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</si>
  <si>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</si>
  <si>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</si>
  <si>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</si>
  <si>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</si>
  <si>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</si>
  <si>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</si>
  <si>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</si>
  <si>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</si>
  <si>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</si>
  <si>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</si>
  <si>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</si>
  <si>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</si>
  <si>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</si>
  <si>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</si>
  <si>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</si>
  <si>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</si>
  <si>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</si>
  <si>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</si>
  <si>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</si>
  <si>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</si>
  <si>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</si>
  <si>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</si>
  <si>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</si>
  <si>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</si>
  <si>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</si>
  <si>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</si>
  <si>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</si>
  <si>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</si>
  <si>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</si>
  <si>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</si>
  <si>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</si>
  <si>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</si>
  <si>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</si>
  <si>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</si>
  <si>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</si>
  <si>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</si>
  <si>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</si>
  <si>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</si>
  <si>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</si>
  <si>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</si>
  <si>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</si>
  <si>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</si>
  <si>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</si>
  <si>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</si>
  <si>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</si>
  <si>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</si>
  <si>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</si>
  <si>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</si>
  <si>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</si>
  <si>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</si>
  <si>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</si>
  <si>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</si>
  <si>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</si>
  <si>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</si>
  <si>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</si>
  <si>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</si>
  <si>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</si>
  <si>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</si>
  <si>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</si>
  <si>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</si>
  <si>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</si>
  <si>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</si>
  <si>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</si>
  <si>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</si>
  <si>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</si>
  <si>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</si>
  <si>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</si>
  <si>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</si>
  <si>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</si>
  <si>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</si>
  <si>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</si>
  <si>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</si>
  <si>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</si>
  <si>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</si>
  <si>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</si>
  <si>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</si>
  <si>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</si>
  <si>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</si>
  <si>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</si>
  <si>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</si>
  <si>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</si>
  <si>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</si>
  <si>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</si>
  <si>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</si>
  <si>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</si>
  <si>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</si>
  <si>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</si>
  <si>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</si>
  <si>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</si>
  <si>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</si>
  <si>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</si>
  <si>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</si>
  <si>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</si>
  <si>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</si>
  <si>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</si>
  <si>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</si>
  <si>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</si>
  <si>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</si>
  <si>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</si>
  <si>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</si>
  <si>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</si>
  <si>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</si>
  <si>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</si>
  <si>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</si>
  <si>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</si>
  <si>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</si>
  <si>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</si>
  <si>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</si>
  <si>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</si>
  <si>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</si>
  <si>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</si>
  <si>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</si>
  <si>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</si>
  <si>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</si>
  <si>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</si>
  <si>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</si>
  <si>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</si>
  <si>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</si>
  <si>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</si>
  <si>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</si>
  <si>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</si>
  <si>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</si>
  <si>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</si>
  <si>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</si>
  <si>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</si>
  <si>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</si>
  <si>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</si>
  <si>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</si>
  <si>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</si>
  <si>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</si>
  <si>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</si>
  <si>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</si>
  <si>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</si>
  <si>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</si>
  <si>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</si>
  <si>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</si>
  <si>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</si>
  <si>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</si>
  <si>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</si>
  <si>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</si>
  <si>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</si>
  <si>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</si>
  <si>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</si>
  <si>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</si>
  <si>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</si>
  <si>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</si>
  <si>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</si>
  <si>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</si>
  <si>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</si>
  <si>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</si>
  <si>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</si>
  <si>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</si>
  <si>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</si>
  <si>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</si>
  <si>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</si>
  <si>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</si>
  <si>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</si>
  <si>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</si>
  <si>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</si>
  <si>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</si>
  <si>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</si>
  <si>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</si>
  <si>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</si>
  <si>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</si>
  <si>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</si>
  <si>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</si>
  <si>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</si>
  <si>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</si>
  <si>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</si>
  <si>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</si>
  <si>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</si>
  <si>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</si>
  <si>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</si>
  <si>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</si>
  <si>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</si>
  <si>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</si>
  <si>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</si>
  <si>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</si>
  <si>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</si>
  <si>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</si>
  <si>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</si>
  <si>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</si>
  <si>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</si>
  <si>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</si>
  <si>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</si>
  <si>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</si>
  <si>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</si>
  <si>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</si>
  <si>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</si>
  <si>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</si>
  <si>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</si>
  <si>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</si>
  <si>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</si>
  <si>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</si>
  <si>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</si>
  <si>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</si>
  <si>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</si>
  <si>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</si>
  <si>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</si>
  <si>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</si>
  <si>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</si>
  <si>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</si>
  <si>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</si>
  <si>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</si>
  <si>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</si>
  <si>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</si>
  <si>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</si>
  <si>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</si>
  <si>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</si>
  <si>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</si>
  <si>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</si>
  <si>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</si>
  <si>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</si>
  <si>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</si>
  <si>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</si>
  <si>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</si>
  <si>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</si>
  <si>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</si>
  <si>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</si>
  <si>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</si>
  <si>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</si>
  <si>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</si>
  <si>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</si>
  <si>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</si>
  <si>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</si>
  <si>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</si>
  <si>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</si>
  <si>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</si>
  <si>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</si>
  <si>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</si>
  <si>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</si>
  <si>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</si>
  <si>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</si>
  <si>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</si>
  <si>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</si>
  <si>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</si>
  <si>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</si>
  <si>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</si>
  <si>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</si>
  <si>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</si>
  <si>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</si>
  <si>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</si>
  <si>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</si>
  <si>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</si>
  <si>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</si>
  <si>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</si>
  <si>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</si>
  <si>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</si>
  <si>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</si>
  <si>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</si>
  <si>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</si>
  <si>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</si>
  <si>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</si>
  <si>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</si>
  <si>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</si>
  <si>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</si>
  <si>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</si>
  <si>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</si>
  <si>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</si>
  <si>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</si>
  <si>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</si>
  <si>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</si>
  <si>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</si>
  <si>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</si>
  <si>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</si>
  <si>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</si>
  <si>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</si>
  <si>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</si>
  <si>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</si>
  <si>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</si>
  <si>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</si>
  <si>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</si>
  <si>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</si>
  <si>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</si>
  <si>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</si>
  <si>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</si>
  <si>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</si>
  <si>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</si>
  <si>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</si>
  <si>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</si>
  <si>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</si>
  <si>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</si>
  <si>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</si>
  <si>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</si>
  <si>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</si>
  <si>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</si>
  <si>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</si>
  <si>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</si>
  <si>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</si>
  <si>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</si>
  <si>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</si>
  <si>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</si>
  <si>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</si>
  <si>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</si>
  <si>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</si>
  <si>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</si>
  <si>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</si>
  <si>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</si>
  <si>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</si>
  <si>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</si>
  <si>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</si>
  <si>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</si>
  <si>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</si>
  <si>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</si>
  <si>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</si>
  <si>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</si>
  <si>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</si>
  <si>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</si>
  <si>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</si>
  <si>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</si>
  <si>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</si>
  <si>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</si>
  <si>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</si>
  <si>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</si>
  <si>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</si>
  <si>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</si>
  <si>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</si>
  <si>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</si>
  <si>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</si>
  <si>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</si>
  <si>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</si>
  <si>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</si>
  <si>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</si>
  <si>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</si>
  <si>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</si>
  <si>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</si>
  <si>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</si>
  <si>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</si>
  <si>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</si>
  <si>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</si>
  <si>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</si>
  <si>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</si>
  <si>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</si>
  <si>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</si>
  <si>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</si>
  <si>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</si>
  <si>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</si>
  <si>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</si>
  <si>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</si>
  <si>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</si>
  <si>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</si>
  <si>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</si>
  <si>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</si>
  <si>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</si>
  <si>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</si>
  <si>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</si>
  <si>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</si>
  <si>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</si>
  <si>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</si>
  <si>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</si>
  <si>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</si>
  <si>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</si>
  <si>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</si>
  <si>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</si>
  <si>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</si>
  <si>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</si>
  <si>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</si>
  <si>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</si>
  <si>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</si>
  <si>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</si>
  <si>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</si>
  <si>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</si>
  <si>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</si>
  <si>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</si>
  <si>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</si>
  <si>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</si>
  <si>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</si>
  <si>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</si>
  <si>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</si>
  <si>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</si>
  <si>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</si>
  <si>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</si>
  <si>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</si>
  <si>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</si>
  <si>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</si>
  <si>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</si>
  <si>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</si>
  <si>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</si>
  <si>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</si>
  <si>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</si>
  <si>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</si>
  <si>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</si>
  <si>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</si>
  <si>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</si>
  <si>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</si>
  <si>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</si>
  <si>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</si>
  <si>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</si>
  <si>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</si>
  <si>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</si>
  <si>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</si>
  <si>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</si>
  <si>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</si>
  <si>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</si>
  <si>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</si>
  <si>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</si>
  <si>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</si>
  <si>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</si>
  <si>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</si>
  <si>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</si>
  <si>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</si>
  <si>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</si>
  <si>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</si>
  <si>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</si>
  <si>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</si>
  <si>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</si>
  <si>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</si>
  <si>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</si>
  <si>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</si>
  <si>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</si>
  <si>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</si>
  <si>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</si>
  <si>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</si>
  <si>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</si>
  <si>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</si>
  <si>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</si>
  <si>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</si>
  <si>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</si>
  <si>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</si>
  <si>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</si>
  <si>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</si>
  <si>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</si>
  <si>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</si>
  <si>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</si>
  <si>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</si>
  <si>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</si>
  <si>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</si>
  <si>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</si>
  <si>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</si>
  <si>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</si>
  <si>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</si>
  <si>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</si>
  <si>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</si>
  <si>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</si>
  <si>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</si>
  <si>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</si>
  <si>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</si>
  <si>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</si>
  <si>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</si>
  <si>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</si>
  <si>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</si>
  <si>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</si>
  <si>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</si>
  <si>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</si>
  <si>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</si>
  <si>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</si>
  <si>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</si>
  <si>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</si>
  <si>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</si>
  <si>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</si>
  <si>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</si>
  <si>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</si>
  <si>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</si>
  <si>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</si>
  <si>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</si>
  <si>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</si>
  <si>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</si>
  <si>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</si>
  <si>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</si>
  <si>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</si>
  <si>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</si>
  <si>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</si>
  <si>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</si>
  <si>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</si>
  <si>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</si>
  <si>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</si>
  <si>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</si>
  <si>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</si>
  <si>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</si>
  <si>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</si>
  <si>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</si>
  <si>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</si>
  <si>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</si>
  <si>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</si>
  <si>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</si>
  <si>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</si>
  <si>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</si>
  <si>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</si>
  <si>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</si>
  <si>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</si>
  <si>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</si>
  <si>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</si>
  <si>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</si>
  <si>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</si>
  <si>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</si>
  <si>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</si>
  <si>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</si>
  <si>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</si>
  <si>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</si>
  <si>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</si>
  <si>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</si>
  <si>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</si>
  <si>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</si>
  <si>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</si>
  <si>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</si>
  <si>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</si>
  <si>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</si>
  <si>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</si>
  <si>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</si>
  <si>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</si>
  <si>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</si>
  <si>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</si>
  <si>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</si>
  <si>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</si>
  <si>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</si>
  <si>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</si>
  <si>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</si>
  <si>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</si>
  <si>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</si>
  <si>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</si>
  <si>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</si>
  <si>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</si>
  <si>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</si>
  <si>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</si>
  <si>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</si>
  <si>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</si>
  <si>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</si>
  <si>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</si>
  <si>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</si>
  <si>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</si>
  <si>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</si>
  <si>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</si>
  <si>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</si>
  <si>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</si>
  <si>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</si>
  <si>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</si>
  <si>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</si>
  <si>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</si>
  <si>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</si>
  <si>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</si>
  <si>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</si>
  <si>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</si>
  <si>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</si>
  <si>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</si>
  <si>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</si>
  <si>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</si>
  <si>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</si>
  <si>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</si>
  <si>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</si>
  <si>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</si>
  <si>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</si>
  <si>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</si>
  <si>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</si>
  <si>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</si>
  <si>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</si>
  <si>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</si>
  <si>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</si>
  <si>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</si>
  <si>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</si>
  <si>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</si>
  <si>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</si>
  <si>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</si>
  <si>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</si>
  <si>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</si>
  <si>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</si>
  <si>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</si>
  <si>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</si>
  <si>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</si>
  <si>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</si>
  <si>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</si>
  <si>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</si>
  <si>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</si>
  <si>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</si>
  <si>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</si>
  <si>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</si>
  <si>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</si>
  <si>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</si>
  <si>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</si>
  <si>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</si>
  <si>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</si>
  <si>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</si>
  <si>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</si>
  <si>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</si>
  <si>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</si>
  <si>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</si>
  <si>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</si>
  <si>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</si>
  <si>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</si>
  <si>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</si>
  <si>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</si>
  <si>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</si>
  <si>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</si>
  <si>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</si>
  <si>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</si>
  <si>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</si>
  <si>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</si>
  <si>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</si>
  <si>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</si>
  <si>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</si>
  <si>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</si>
  <si>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</si>
  <si>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</si>
  <si>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</si>
  <si>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</si>
  <si>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</si>
  <si>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</si>
  <si>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</si>
  <si>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</si>
  <si>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</si>
  <si>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</si>
  <si>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</si>
  <si>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</si>
  <si>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</si>
  <si>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</si>
  <si>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</si>
  <si>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</si>
  <si>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</si>
  <si>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</si>
  <si>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</si>
  <si>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</si>
  <si>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</si>
  <si>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</si>
  <si>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</si>
  <si>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</si>
  <si>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</si>
  <si>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</si>
  <si>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</si>
  <si>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</si>
  <si>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</si>
  <si>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</si>
  <si>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</si>
  <si>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</si>
  <si>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</si>
  <si>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</si>
  <si>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</si>
  <si>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</si>
  <si>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</si>
  <si>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</si>
  <si>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</si>
  <si>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</si>
  <si>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</si>
  <si>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</si>
  <si>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</si>
  <si>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</si>
  <si>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</si>
  <si>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</si>
  <si>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</si>
  <si>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</si>
  <si>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</si>
  <si>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</si>
  <si>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</si>
  <si>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</si>
  <si>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</si>
  <si>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</si>
  <si>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</si>
  <si>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</si>
  <si>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</si>
  <si>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</si>
  <si>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</si>
  <si>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</si>
  <si>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</si>
  <si>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</si>
  <si>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</si>
  <si>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</si>
  <si>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</si>
  <si>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</si>
  <si>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</si>
  <si>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</si>
  <si>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</si>
  <si>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</si>
  <si>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</si>
  <si>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</si>
  <si>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</si>
  <si>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</si>
  <si>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</si>
  <si>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</si>
  <si>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</si>
  <si>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</si>
  <si>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</si>
  <si>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</si>
  <si>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</si>
  <si>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</si>
  <si>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</si>
  <si>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</si>
  <si>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</si>
  <si>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</si>
  <si>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</si>
  <si>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</si>
  <si>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</si>
  <si>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</si>
  <si>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</si>
  <si>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</si>
  <si>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</si>
  <si>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</si>
  <si>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</si>
  <si>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</si>
  <si>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</si>
  <si>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</si>
  <si>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</si>
  <si>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</si>
  <si>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</si>
  <si>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</si>
  <si>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</si>
  <si>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</si>
  <si>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</si>
  <si>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</si>
  <si>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</si>
  <si>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</si>
  <si>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</si>
  <si>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</si>
  <si>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</si>
  <si>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</si>
  <si>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</si>
  <si>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</si>
  <si>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</si>
  <si>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</si>
  <si>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</si>
  <si>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</si>
  <si>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</si>
  <si>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</si>
  <si>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</si>
  <si>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</si>
  <si>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</si>
  <si>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</si>
  <si>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</si>
  <si>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</si>
  <si>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</si>
  <si>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</si>
  <si>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</si>
  <si>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</si>
  <si>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</si>
  <si>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</si>
  <si>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</si>
  <si>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</si>
  <si>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</si>
  <si>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</si>
  <si>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</si>
  <si>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</si>
  <si>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</si>
  <si>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</si>
  <si>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</si>
  <si>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</si>
  <si>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</si>
  <si>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</si>
  <si>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</si>
  <si>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</si>
  <si>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</si>
  <si>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</si>
  <si>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</si>
  <si>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</si>
  <si>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</si>
  <si>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</si>
  <si>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</si>
  <si>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</si>
  <si>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</si>
  <si>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</si>
  <si>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</si>
  <si>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</si>
  <si>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</si>
  <si>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</si>
  <si>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</si>
  <si>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</si>
  <si>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</si>
  <si>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</si>
  <si>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</si>
  <si>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</si>
  <si>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</si>
  <si>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</si>
  <si>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</si>
  <si>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</si>
  <si>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</si>
  <si>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</si>
  <si>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</si>
  <si>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</si>
  <si>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</si>
  <si>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</si>
  <si>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</si>
  <si>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</si>
  <si>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</si>
  <si>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</si>
  <si>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</si>
  <si>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</si>
  <si>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</si>
  <si>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</si>
  <si>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</si>
  <si>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</si>
  <si>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</si>
  <si>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</si>
  <si>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</si>
  <si>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</si>
  <si>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</si>
  <si>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</si>
  <si>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</si>
  <si>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</si>
  <si>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</si>
  <si>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</si>
  <si>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</si>
  <si>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</si>
  <si>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</si>
  <si>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</si>
  <si>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</si>
  <si>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</si>
  <si>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</si>
  <si>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</si>
  <si>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</si>
  <si>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</si>
  <si>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</si>
  <si>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</si>
  <si>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</si>
  <si>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</si>
  <si>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</si>
  <si>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</si>
  <si>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</si>
  <si>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</si>
  <si>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</si>
  <si>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</si>
  <si>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</si>
  <si>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</si>
  <si>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</si>
  <si>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</si>
  <si>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</si>
  <si>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</si>
  <si>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</si>
  <si>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</si>
  <si>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</si>
  <si>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</si>
  <si>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</si>
  <si>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</si>
  <si>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</si>
  <si>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</si>
  <si>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</si>
  <si>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</si>
  <si>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</si>
  <si>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</si>
  <si>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</si>
  <si>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</si>
  <si>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</si>
  <si>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</si>
  <si>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</si>
  <si>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</si>
  <si>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</si>
  <si>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</si>
  <si>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</si>
  <si>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</si>
  <si>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</si>
  <si>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</si>
  <si>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</si>
  <si>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</si>
  <si>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</si>
  <si>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</si>
  <si>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</si>
  <si>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</si>
  <si>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</si>
  <si>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</si>
  <si>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</si>
  <si>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</si>
  <si>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</si>
  <si>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</si>
  <si>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</si>
  <si>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</si>
  <si>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</si>
  <si>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</si>
  <si>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</si>
  <si>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</si>
  <si>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</si>
  <si>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</si>
  <si>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</si>
  <si>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</si>
  <si>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</si>
  <si>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</si>
  <si>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</si>
  <si>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</si>
  <si>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</si>
  <si>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</si>
  <si>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</si>
  <si>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</si>
  <si>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</si>
  <si>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</si>
  <si>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</si>
  <si>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</si>
  <si>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</si>
  <si>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</si>
  <si>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</si>
  <si>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</si>
  <si>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</si>
  <si>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</si>
  <si>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</si>
  <si>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</si>
  <si>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</si>
  <si>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</si>
  <si>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</si>
  <si>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</si>
  <si>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</si>
  <si>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</si>
  <si>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</si>
  <si>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</si>
  <si>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</si>
  <si>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</si>
  <si>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</si>
  <si>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</si>
  <si>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</si>
  <si>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</si>
  <si>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</si>
  <si>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</si>
  <si>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</si>
  <si>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</si>
  <si>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</si>
  <si>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</si>
  <si>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</si>
  <si>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</si>
  <si>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</si>
  <si>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</si>
  <si>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</si>
  <si>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</si>
  <si>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</si>
  <si>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</si>
  <si>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</si>
  <si>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</si>
  <si>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</si>
  <si>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</si>
  <si>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</si>
  <si>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</si>
  <si>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</si>
  <si>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</si>
  <si>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</si>
  <si>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</si>
  <si>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</si>
  <si>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</si>
  <si>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</si>
  <si>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</si>
  <si>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</si>
  <si>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</si>
  <si>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</si>
  <si>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</si>
  <si>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</si>
  <si>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</si>
  <si>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</si>
  <si>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</si>
  <si>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</si>
  <si>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</si>
  <si>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</si>
  <si>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</si>
  <si>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</si>
  <si>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</si>
  <si>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</si>
  <si>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</si>
  <si>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</si>
  <si>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</si>
  <si>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</si>
  <si>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</si>
  <si>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</si>
  <si>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</si>
  <si>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</si>
  <si>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</si>
  <si>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</si>
  <si>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</si>
  <si>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</si>
  <si>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</si>
  <si>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</si>
  <si>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</si>
  <si>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</si>
  <si>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</si>
  <si>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</si>
  <si>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</si>
  <si>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</si>
  <si>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</si>
  <si>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</si>
  <si>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</si>
  <si>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</si>
  <si>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</si>
  <si>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</si>
  <si>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</si>
  <si>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</si>
  <si>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</si>
  <si>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</si>
  <si>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</si>
  <si>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</si>
  <si>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</si>
  <si>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</si>
  <si>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</si>
  <si>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</si>
  <si>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</si>
  <si>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</si>
  <si>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</si>
  <si>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</si>
  <si>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</si>
  <si>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</si>
  <si>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</si>
  <si>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</si>
  <si>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</si>
  <si>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</si>
  <si>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</si>
  <si>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</si>
  <si>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</si>
  <si>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</si>
  <si>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</si>
  <si>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</si>
  <si>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</si>
  <si>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</si>
  <si>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</si>
  <si>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</si>
  <si>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</si>
  <si>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</si>
  <si>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</si>
  <si>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</si>
  <si>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</si>
  <si>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</si>
  <si>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</si>
  <si>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</si>
  <si>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</si>
  <si>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</si>
  <si>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</si>
  <si>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</si>
  <si>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</si>
  <si>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</si>
  <si>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</si>
  <si>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</si>
  <si>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</si>
  <si>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</si>
  <si>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</si>
  <si>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</si>
  <si>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</si>
  <si>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</si>
  <si>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</si>
  <si>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</si>
  <si>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</si>
  <si>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</si>
  <si>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</si>
  <si>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</si>
  <si>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</si>
  <si>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</si>
  <si>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</si>
  <si>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</si>
  <si>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</si>
  <si>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</si>
  <si>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</si>
  <si>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</si>
  <si>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</si>
  <si>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</si>
  <si>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</si>
  <si>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</si>
  <si>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</si>
  <si>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</si>
  <si>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</si>
  <si>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</si>
  <si>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</si>
  <si>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</si>
  <si>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</si>
  <si>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</si>
  <si>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</si>
  <si>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</si>
  <si>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</si>
  <si>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</si>
  <si>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</si>
  <si>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</si>
  <si>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</si>
  <si>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</si>
  <si>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</si>
  <si>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</si>
  <si>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</si>
  <si>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</si>
  <si>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</si>
  <si>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</si>
  <si>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</si>
  <si>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</si>
  <si>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</si>
  <si>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</si>
  <si>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</si>
  <si>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</si>
  <si>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</si>
  <si>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</si>
  <si>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</si>
  <si>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</si>
  <si>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</si>
  <si>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</si>
  <si>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</si>
  <si>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</si>
  <si>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</si>
  <si>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</si>
  <si>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</si>
  <si>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</si>
  <si>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</si>
  <si>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</si>
  <si>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</si>
  <si>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</si>
  <si>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</si>
  <si>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</si>
  <si>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</si>
  <si>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</si>
  <si>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</si>
  <si>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</si>
  <si>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</si>
  <si>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</si>
  <si>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</si>
  <si>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</si>
  <si>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</si>
  <si>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</si>
  <si>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</si>
  <si>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</si>
  <si>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</si>
  <si>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</si>
  <si>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</si>
  <si>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</si>
  <si>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</si>
  <si>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</si>
  <si>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</si>
  <si>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</si>
  <si>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</si>
  <si>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</si>
  <si>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</si>
  <si>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</si>
  <si>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</si>
  <si>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</si>
  <si>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</si>
  <si>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</si>
  <si>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</si>
  <si>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</si>
  <si>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</si>
  <si>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</si>
  <si>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</si>
  <si>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</si>
  <si>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</si>
  <si>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</si>
  <si>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</si>
  <si>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</si>
  <si>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</si>
  <si>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</si>
  <si>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</si>
  <si>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</si>
  <si>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</si>
  <si>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</si>
  <si>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</si>
  <si>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</si>
  <si>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</si>
  <si>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</si>
  <si>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</si>
  <si>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</si>
  <si>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</si>
  <si>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</si>
  <si>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</si>
  <si>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</si>
  <si>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</si>
  <si>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</si>
  <si>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</si>
  <si>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</si>
  <si>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</si>
  <si>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</si>
  <si>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</si>
  <si>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</si>
  <si>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</si>
  <si>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</si>
  <si>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</si>
  <si>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</si>
  <si>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</si>
  <si>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</si>
  <si>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</si>
  <si>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</si>
  <si>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</si>
  <si>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</si>
  <si>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</si>
  <si>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</si>
  <si>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</si>
  <si>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</si>
  <si>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</si>
  <si>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</si>
  <si>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</si>
  <si>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</si>
  <si>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</si>
  <si>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</si>
  <si>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</si>
  <si>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</si>
  <si>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</si>
  <si>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</si>
  <si>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</si>
  <si>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</si>
  <si>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</si>
  <si>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</si>
  <si>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</si>
  <si>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</si>
  <si>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</si>
  <si>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</si>
  <si>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</si>
  <si>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</si>
  <si>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</si>
  <si>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</si>
  <si>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</si>
  <si>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</si>
  <si>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</si>
  <si>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</si>
  <si>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</si>
  <si>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</si>
  <si>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</si>
  <si>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</si>
  <si>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</si>
  <si>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</si>
  <si>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</si>
  <si>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</si>
  <si>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</si>
  <si>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</si>
  <si>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</si>
  <si>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</si>
  <si>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</si>
  <si>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</si>
  <si>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</si>
  <si>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</si>
  <si>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</si>
  <si>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</si>
  <si>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</si>
  <si>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</si>
  <si>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</si>
  <si>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</si>
  <si>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</si>
  <si>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</si>
  <si>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</si>
  <si>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</si>
  <si>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</si>
  <si>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</si>
  <si>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</si>
  <si>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</si>
  <si>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</si>
  <si>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</si>
  <si>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</si>
  <si>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</si>
  <si>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</si>
  <si>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</si>
  <si>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</si>
  <si>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</si>
  <si>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</si>
  <si>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</si>
  <si>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</si>
  <si>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</si>
  <si>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</si>
  <si>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</si>
  <si>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</si>
  <si>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</si>
  <si>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</si>
  <si>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</si>
  <si>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</si>
  <si>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</si>
  <si>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</si>
  <si>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</si>
  <si>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</si>
  <si>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</si>
  <si>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</si>
  <si>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</si>
  <si>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</si>
  <si>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</si>
  <si>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</si>
  <si>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</si>
  <si>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</si>
  <si>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</si>
  <si>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</si>
  <si>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</si>
  <si>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</si>
  <si>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</si>
  <si>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</si>
  <si>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</si>
  <si>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</si>
  <si>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</si>
  <si>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</si>
  <si>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</si>
  <si>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</si>
  <si>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</si>
  <si>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</si>
  <si>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</si>
  <si>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</si>
  <si>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</si>
  <si>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</si>
  <si>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</si>
  <si>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</si>
  <si>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</si>
  <si>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</si>
  <si>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</si>
  <si>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</si>
  <si>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</si>
  <si>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</si>
  <si>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</si>
  <si>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</si>
  <si>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</si>
  <si>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</si>
  <si>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</si>
  <si>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</si>
  <si>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</si>
  <si>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</si>
  <si>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</si>
  <si>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</si>
  <si>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</si>
  <si>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</si>
  <si>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</si>
  <si>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</si>
  <si>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</si>
  <si>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</si>
  <si>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</si>
  <si>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</si>
  <si>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</si>
  <si>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</si>
  <si>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</si>
  <si>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</si>
  <si>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</si>
  <si>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</si>
  <si>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</si>
  <si>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</si>
  <si>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</si>
  <si>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</si>
  <si>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</si>
  <si>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</si>
  <si>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</si>
  <si>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</si>
  <si>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</si>
  <si>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</si>
  <si>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</si>
  <si>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</si>
  <si>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</si>
  <si>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</si>
  <si>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</si>
  <si>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</si>
  <si>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</si>
  <si>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</si>
  <si>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</si>
  <si>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</si>
  <si>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</si>
  <si>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</si>
  <si>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</si>
  <si>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</si>
  <si>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</si>
  <si>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</si>
  <si>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</si>
  <si>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</si>
  <si>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</si>
  <si>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</si>
  <si>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</si>
  <si>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</si>
  <si>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</si>
  <si>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</si>
  <si>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</si>
  <si>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</si>
  <si>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</si>
  <si>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</si>
  <si>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</si>
  <si>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</si>
  <si>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</si>
  <si>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</si>
  <si>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</si>
  <si>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</si>
  <si>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</si>
  <si>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</si>
  <si>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</si>
  <si>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</si>
  <si>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</si>
  <si>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</si>
  <si>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</si>
  <si>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</si>
  <si>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</si>
  <si>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</si>
  <si>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</si>
  <si>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</si>
  <si>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</si>
  <si>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</si>
  <si>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</si>
  <si>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</si>
  <si>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</si>
  <si>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</si>
  <si>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</si>
  <si>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</si>
  <si>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</si>
  <si>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</si>
  <si>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</si>
  <si>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</si>
  <si>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</si>
  <si>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</si>
  <si>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</si>
  <si>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</si>
  <si>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</si>
  <si>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</si>
  <si>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</si>
  <si>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</si>
  <si>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</si>
  <si>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</si>
  <si>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</si>
  <si>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</si>
  <si>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</si>
  <si>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</si>
  <si>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</si>
  <si>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</si>
  <si>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</si>
  <si>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</si>
  <si>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</si>
  <si>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</si>
  <si>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</si>
  <si>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</si>
  <si>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</si>
  <si>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</si>
  <si>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</si>
  <si>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</si>
  <si>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</si>
  <si>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</si>
  <si>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</si>
  <si>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</si>
  <si>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</si>
  <si>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</si>
  <si>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</si>
  <si>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</si>
  <si>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</si>
  <si>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</si>
  <si>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</si>
  <si>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</si>
  <si>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</si>
  <si>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</si>
  <si>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</si>
  <si>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</si>
  <si>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</si>
  <si>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</si>
  <si>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</si>
  <si>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</si>
  <si>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</si>
  <si>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</si>
  <si>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</si>
  <si>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</si>
  <si>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</si>
  <si>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</si>
  <si>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</si>
  <si>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</si>
  <si>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</si>
  <si>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</si>
  <si>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</si>
  <si>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</si>
  <si>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</si>
  <si>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</si>
  <si>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</si>
  <si>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</si>
  <si>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</si>
  <si>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</si>
  <si>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</si>
  <si>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</si>
  <si>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</si>
  <si>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</si>
  <si>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</si>
  <si>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</si>
  <si>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</si>
  <si>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</si>
  <si>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</si>
  <si>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</si>
  <si>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</si>
  <si>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</si>
  <si>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</si>
  <si>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</si>
  <si>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</si>
  <si>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</si>
  <si>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</si>
  <si>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</si>
  <si>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</si>
  <si>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</si>
  <si>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</si>
  <si>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</si>
  <si>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</si>
  <si>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</si>
  <si>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</si>
  <si>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</si>
  <si>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</si>
  <si>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</si>
  <si>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</si>
  <si>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</si>
  <si>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</si>
  <si>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</si>
  <si>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</si>
  <si>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</si>
  <si>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</si>
  <si>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</si>
  <si>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</si>
  <si>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</si>
  <si>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</si>
  <si>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</si>
  <si>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</si>
  <si>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</si>
  <si>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</si>
  <si>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</si>
  <si>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</si>
  <si>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</si>
  <si>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</si>
  <si>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</si>
  <si>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</si>
  <si>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</si>
  <si>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</si>
  <si>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</si>
  <si>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</si>
  <si>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</si>
  <si>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</si>
  <si>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</si>
  <si>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</si>
  <si>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</si>
  <si>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</si>
  <si>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</si>
  <si>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</si>
  <si>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</si>
  <si>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</si>
  <si>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</si>
  <si>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</si>
  <si>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</si>
  <si>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</si>
  <si>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</si>
  <si>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</si>
  <si>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</si>
  <si>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</si>
  <si>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</si>
  <si>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</si>
  <si>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</si>
  <si>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</si>
  <si>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</si>
  <si>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</si>
  <si>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</si>
  <si>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</si>
  <si>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</si>
  <si>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</si>
  <si>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</si>
  <si>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</si>
  <si>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</si>
  <si>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</si>
  <si>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</si>
  <si>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</si>
  <si>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</si>
  <si>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</si>
  <si>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</si>
  <si>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</si>
  <si>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</si>
  <si>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</si>
  <si>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</si>
  <si>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</si>
  <si>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</si>
  <si>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</si>
  <si>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</si>
  <si>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</si>
  <si>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</si>
  <si>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</si>
  <si>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</si>
  <si>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</si>
  <si>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</si>
  <si>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</si>
  <si>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</si>
  <si>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</si>
  <si>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</si>
  <si>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</si>
  <si>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</si>
  <si>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</si>
  <si>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</si>
  <si>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</si>
  <si>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</si>
  <si>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</si>
  <si>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</si>
  <si>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</si>
  <si>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</si>
  <si>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</si>
  <si>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</si>
  <si>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</si>
  <si>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</si>
  <si>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</si>
  <si>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</si>
  <si>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</si>
  <si>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</si>
  <si>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</si>
  <si>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</si>
  <si>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</si>
  <si>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</si>
  <si>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</si>
  <si>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</si>
  <si>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</si>
  <si>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</si>
  <si>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</si>
  <si>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</si>
  <si>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</si>
  <si>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</si>
  <si>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</si>
  <si>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</si>
  <si>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</si>
  <si>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</si>
  <si>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</si>
  <si>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</si>
  <si>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</si>
  <si>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</si>
  <si>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</si>
  <si>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</si>
  <si>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</si>
  <si>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</si>
  <si>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</si>
  <si>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</si>
  <si>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</si>
  <si>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</si>
  <si>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</si>
  <si>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</si>
  <si>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</si>
  <si>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</si>
  <si>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</si>
  <si>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</si>
  <si>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</si>
  <si>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</si>
  <si>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</si>
  <si>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</si>
  <si>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</si>
  <si>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</si>
  <si>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</si>
  <si>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</si>
  <si>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</si>
  <si>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</si>
  <si>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</si>
  <si>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</si>
  <si>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</si>
  <si>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</si>
  <si>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</si>
  <si>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</si>
  <si>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</si>
  <si>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</si>
  <si>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</si>
  <si>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</si>
  <si>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</si>
  <si>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</si>
  <si>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</si>
  <si>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</si>
  <si>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</si>
  <si>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</si>
  <si>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</si>
  <si>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</si>
  <si>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</si>
  <si>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</si>
  <si>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</si>
  <si>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</si>
  <si>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</si>
  <si>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</si>
  <si>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</si>
  <si>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</si>
  <si>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</si>
  <si>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</si>
  <si>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</si>
  <si>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</si>
  <si>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</si>
  <si>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</si>
  <si>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</si>
  <si>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</si>
  <si>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</si>
  <si>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</si>
  <si>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</si>
  <si>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</si>
  <si>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</si>
  <si>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</si>
  <si>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</si>
  <si>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</si>
  <si>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</si>
  <si>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</si>
  <si>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</si>
  <si>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</si>
  <si>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</si>
  <si>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</si>
  <si>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</si>
  <si>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</si>
  <si>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</si>
  <si>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</si>
  <si>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</si>
  <si>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</si>
  <si>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</si>
  <si>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</si>
  <si>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</si>
  <si>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</si>
  <si>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</si>
  <si>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</si>
  <si>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</si>
  <si>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</si>
  <si>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</si>
  <si>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</si>
  <si>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</si>
  <si>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</si>
  <si>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</si>
  <si>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</si>
  <si>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</si>
  <si>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</si>
  <si>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</si>
  <si>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</si>
  <si>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</si>
  <si>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</si>
  <si>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</si>
  <si>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</si>
  <si>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</si>
  <si>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</si>
  <si>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</si>
  <si>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</si>
  <si>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</si>
  <si>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</si>
  <si>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</si>
  <si>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</si>
  <si>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</si>
  <si>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</si>
  <si>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</si>
  <si>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</si>
  <si>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</si>
  <si>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</si>
  <si>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</si>
  <si>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</si>
  <si>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</si>
  <si>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</si>
  <si>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</si>
  <si>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</si>
  <si>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</si>
  <si>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</si>
  <si>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</si>
  <si>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</si>
  <si>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</si>
  <si>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</si>
  <si>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</si>
  <si>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</si>
  <si>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</si>
  <si>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</si>
  <si>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</si>
  <si>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</si>
  <si>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</si>
  <si>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</si>
  <si>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</si>
  <si>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</si>
  <si>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</si>
  <si>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</si>
  <si>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</si>
  <si>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</si>
  <si>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</si>
  <si>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</si>
  <si>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</si>
  <si>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</si>
  <si>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</si>
  <si>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</si>
  <si>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</si>
  <si>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</si>
  <si>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</si>
  <si>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</si>
  <si>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</si>
  <si>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</si>
  <si>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</si>
  <si>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</si>
  <si>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</si>
  <si>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</si>
  <si>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</si>
  <si>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</si>
  <si>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</si>
  <si>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</si>
  <si>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</si>
  <si>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</si>
  <si>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</si>
  <si>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</si>
  <si>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</si>
  <si>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</si>
  <si>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</si>
  <si>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</si>
  <si>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</si>
  <si>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</si>
  <si>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</si>
  <si>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</si>
  <si>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</si>
  <si>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</si>
  <si>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</si>
  <si>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</si>
  <si>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</si>
  <si>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</si>
  <si>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</si>
  <si>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</si>
  <si>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</si>
  <si>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</si>
  <si>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</si>
  <si>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</si>
  <si>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</si>
  <si>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</si>
  <si>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</si>
  <si>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</si>
  <si>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</si>
  <si>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</si>
  <si>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</si>
  <si>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</si>
  <si>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</si>
  <si>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</si>
  <si>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</si>
  <si>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</si>
  <si>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</si>
  <si>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</si>
  <si>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</si>
  <si>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</si>
  <si>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</si>
  <si>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</si>
  <si>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</si>
  <si>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</si>
  <si>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</si>
  <si>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</si>
  <si>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</si>
  <si>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</si>
  <si>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</si>
  <si>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</si>
  <si>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</si>
  <si>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</si>
  <si>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</si>
  <si>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</si>
  <si>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</si>
  <si>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</si>
  <si>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</si>
  <si>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</si>
  <si>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</si>
  <si>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</si>
  <si>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</si>
  <si>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</si>
  <si>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</si>
  <si>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</si>
  <si>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</si>
  <si>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</si>
  <si>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</si>
  <si>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</si>
  <si>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</si>
  <si>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</si>
  <si>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</si>
  <si>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</si>
  <si>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</si>
  <si>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</si>
  <si>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</si>
  <si>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</si>
  <si>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</si>
  <si>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</si>
  <si>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</si>
  <si>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</si>
  <si>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</si>
  <si>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</si>
  <si>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</si>
  <si>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</si>
  <si>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</si>
  <si>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</si>
  <si>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</si>
  <si>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</si>
  <si>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</si>
  <si>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</si>
  <si>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</si>
  <si>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</si>
  <si>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</si>
  <si>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</si>
  <si>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</si>
  <si>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</si>
  <si>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</si>
  <si>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</si>
  <si>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</si>
  <si>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</si>
  <si>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</si>
  <si>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</si>
  <si>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</si>
  <si>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</si>
  <si>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</si>
  <si>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</si>
  <si>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</si>
  <si>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</si>
  <si>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</si>
  <si>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</si>
  <si>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</si>
  <si>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</si>
  <si>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</si>
  <si>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</si>
  <si>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</si>
  <si>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</si>
  <si>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</si>
  <si>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</si>
  <si>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</si>
  <si>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</si>
  <si>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</si>
  <si>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</si>
  <si>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</si>
  <si>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</si>
  <si>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</si>
  <si>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</si>
  <si>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</si>
  <si>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</si>
  <si>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</si>
  <si>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</si>
  <si>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</si>
  <si>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</si>
  <si>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</si>
  <si>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</si>
  <si>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</si>
  <si>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</si>
  <si>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</si>
  <si>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</si>
  <si>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</si>
  <si>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</si>
  <si>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</si>
  <si>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</si>
  <si>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</si>
  <si>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</si>
  <si>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</si>
  <si>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</si>
  <si>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</si>
  <si>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</si>
  <si>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</si>
  <si>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</si>
  <si>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</si>
  <si>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</si>
  <si>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</si>
  <si>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</si>
  <si>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</si>
  <si>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</si>
  <si>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</si>
  <si>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</si>
  <si>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</si>
  <si>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</si>
  <si>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</si>
  <si>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</si>
  <si>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</si>
  <si>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</si>
  <si>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</si>
  <si>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</si>
  <si>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</si>
  <si>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</si>
  <si>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</si>
  <si>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</si>
  <si>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</si>
  <si>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</si>
  <si>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</si>
  <si>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</si>
  <si>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</si>
  <si>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</si>
  <si>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</si>
  <si>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</si>
  <si>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</si>
  <si>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</si>
  <si>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</si>
  <si>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</si>
  <si>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</si>
  <si>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</si>
  <si>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</si>
  <si>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</si>
  <si>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</si>
  <si>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</si>
  <si>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</si>
  <si>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</si>
  <si>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</si>
  <si>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</si>
  <si>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</si>
  <si>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</si>
  <si>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</si>
  <si>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</si>
  <si>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</si>
  <si>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</si>
  <si>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</si>
  <si>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</si>
  <si>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</si>
  <si>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</si>
  <si>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</si>
  <si>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</si>
  <si>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</si>
  <si>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</si>
  <si>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</si>
  <si>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</si>
  <si>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</si>
  <si>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</si>
  <si>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</si>
  <si>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</si>
  <si>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</si>
  <si>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</si>
  <si>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</si>
  <si>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</si>
  <si>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</si>
  <si>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</si>
  <si>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</si>
  <si>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</si>
  <si>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</si>
  <si>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</si>
  <si>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</si>
  <si>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</si>
  <si>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</si>
  <si>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</si>
  <si>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</si>
  <si>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</si>
  <si>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</si>
  <si>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</si>
  <si>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</si>
  <si>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</si>
  <si>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</si>
  <si>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</si>
  <si>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</si>
  <si>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</si>
  <si>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</si>
  <si>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</si>
  <si>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</si>
  <si>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</si>
  <si>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</si>
  <si>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</si>
  <si>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</si>
  <si>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</si>
  <si>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</si>
  <si>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</si>
  <si>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</si>
  <si>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</si>
  <si>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</si>
  <si>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</si>
  <si>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</si>
  <si>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</si>
  <si>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</si>
  <si>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</si>
  <si>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</si>
  <si>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</si>
  <si>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</si>
  <si>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</si>
  <si>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</si>
  <si>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</si>
  <si>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</si>
  <si>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</si>
  <si>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</si>
  <si>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</si>
  <si>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</si>
  <si>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</si>
  <si>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</si>
  <si>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</si>
  <si>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</si>
  <si>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</si>
  <si>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</si>
  <si>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</si>
  <si>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</si>
  <si>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</si>
  <si>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</si>
  <si>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</si>
  <si>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</si>
  <si>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</si>
  <si>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</si>
  <si>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</si>
  <si>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</si>
  <si>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</si>
  <si>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</si>
  <si>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</si>
  <si>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</si>
  <si>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</si>
  <si>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</si>
  <si>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</si>
  <si>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</si>
  <si>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</si>
  <si>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</si>
  <si>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</si>
  <si>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</si>
  <si>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</si>
  <si>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</si>
  <si>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</si>
  <si>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</si>
  <si>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</si>
  <si>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</si>
  <si>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</si>
  <si>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</si>
  <si>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</si>
  <si>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</si>
  <si>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</si>
  <si>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</si>
  <si>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</si>
  <si>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</si>
  <si>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</si>
  <si>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</si>
  <si>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</si>
  <si>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</si>
  <si>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</si>
  <si>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</si>
  <si>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</si>
  <si>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</si>
  <si>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</si>
  <si>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</si>
  <si>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</si>
  <si>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</si>
  <si>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</si>
  <si>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</si>
  <si>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</si>
  <si>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</si>
  <si>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</si>
  <si>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</si>
  <si>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</si>
  <si>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</si>
  <si>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</si>
  <si>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</si>
  <si>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</si>
  <si>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</si>
  <si>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</si>
  <si>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</si>
  <si>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</si>
  <si>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</si>
  <si>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</si>
  <si>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</si>
  <si>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</si>
  <si>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</si>
  <si>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</si>
  <si>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</si>
  <si>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</si>
  <si>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</si>
  <si>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</si>
  <si>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</si>
  <si>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</si>
  <si>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</si>
  <si>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</si>
  <si>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</si>
  <si>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</si>
  <si>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</si>
  <si>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</si>
  <si>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</si>
  <si>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</si>
  <si>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</si>
  <si>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</si>
  <si>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</si>
  <si>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</si>
  <si>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</si>
  <si>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</si>
  <si>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</si>
  <si>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</si>
  <si>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</si>
  <si>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</si>
  <si>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</si>
  <si>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</si>
  <si>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</si>
  <si>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</si>
  <si>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</si>
  <si>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</si>
  <si>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</si>
  <si>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</si>
  <si>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</si>
  <si>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</si>
  <si>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</si>
  <si>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</si>
  <si>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</si>
  <si>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</si>
  <si>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</si>
  <si>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</si>
  <si>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</si>
  <si>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</si>
  <si>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</si>
  <si>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</si>
  <si>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</si>
  <si>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</si>
  <si>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</si>
  <si>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</si>
  <si>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</si>
  <si>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</si>
  <si>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</si>
  <si>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</si>
  <si>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</si>
  <si>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</si>
  <si>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</si>
  <si>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</si>
  <si>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</si>
  <si>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</si>
  <si>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</si>
  <si>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</si>
  <si>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</si>
  <si>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</si>
  <si>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</si>
  <si>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</si>
  <si>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</si>
  <si>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</si>
  <si>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</si>
  <si>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</si>
  <si>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</si>
  <si>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</si>
  <si>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</si>
  <si>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</si>
  <si>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</si>
  <si>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</si>
  <si>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</si>
  <si>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</si>
  <si>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</si>
  <si>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</si>
  <si>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</si>
  <si>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</si>
  <si>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</si>
  <si>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</si>
  <si>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</si>
  <si>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</si>
  <si>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</si>
  <si>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</si>
  <si>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</si>
  <si>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</si>
  <si>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</si>
  <si>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</si>
  <si>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</si>
  <si>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</si>
  <si>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</si>
  <si>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</si>
  <si>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</si>
  <si>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</si>
  <si>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</si>
  <si>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</si>
  <si>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</si>
  <si>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</si>
  <si>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</si>
  <si>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</si>
  <si>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</si>
  <si>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</si>
  <si>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</si>
  <si>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</si>
  <si>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</si>
  <si>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</si>
  <si>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</si>
  <si>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</si>
  <si>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</si>
  <si>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</si>
  <si>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</si>
  <si>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</si>
  <si>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</si>
  <si>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</si>
  <si>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</si>
  <si>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</si>
  <si>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</si>
  <si>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</si>
  <si>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</si>
  <si>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</si>
  <si>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</si>
  <si>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</si>
  <si>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</si>
  <si>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</si>
  <si>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</si>
  <si>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</si>
  <si>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</si>
  <si>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</si>
  <si>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</si>
  <si>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</si>
  <si>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</si>
  <si>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</si>
  <si>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</si>
  <si>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</si>
  <si>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</si>
  <si>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</si>
  <si>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</si>
  <si>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</si>
  <si>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</si>
  <si>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</si>
  <si>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</si>
  <si>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</si>
  <si>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</si>
  <si>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</si>
  <si>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</si>
  <si>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</si>
  <si>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</si>
  <si>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</si>
  <si>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</si>
  <si>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</si>
  <si>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</si>
  <si>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</si>
  <si>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</si>
  <si>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</si>
  <si>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</si>
  <si>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</si>
  <si>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</si>
  <si>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</si>
  <si>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</si>
  <si>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</si>
  <si>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</si>
  <si>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</si>
  <si>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</si>
  <si>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</si>
  <si>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</si>
  <si>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</si>
  <si>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</si>
  <si>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</si>
  <si>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</si>
  <si>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</si>
  <si>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</si>
  <si>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</si>
  <si>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</si>
  <si>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</si>
  <si>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</si>
  <si>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</si>
  <si>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</si>
  <si>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</si>
  <si>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</si>
  <si>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</si>
  <si>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</si>
  <si>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</si>
  <si>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</si>
  <si>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</si>
  <si>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</si>
  <si>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</si>
  <si>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</si>
  <si>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</si>
  <si>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</si>
  <si>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</si>
  <si>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</si>
  <si>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</si>
  <si>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</si>
  <si>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</si>
  <si>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</si>
  <si>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</si>
  <si>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</si>
  <si>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</si>
  <si>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</si>
  <si>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</si>
  <si>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</si>
  <si>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</si>
  <si>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</si>
  <si>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</si>
  <si>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</si>
  <si>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</si>
  <si>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</si>
  <si>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</si>
  <si>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</si>
  <si>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</si>
  <si>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</si>
  <si>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</si>
  <si>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</si>
  <si>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</si>
  <si>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</si>
  <si>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</si>
  <si>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</si>
  <si>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</si>
  <si>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</si>
  <si>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</si>
  <si>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</si>
  <si>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</si>
  <si>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</si>
  <si>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</si>
  <si>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</si>
  <si>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</si>
  <si>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</si>
  <si>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</si>
  <si>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</si>
  <si>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</si>
  <si>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</si>
  <si>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</si>
  <si>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</si>
  <si>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</si>
  <si>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</si>
  <si>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</si>
  <si>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</si>
  <si>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</si>
  <si>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</si>
  <si>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</si>
  <si>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</si>
  <si>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</si>
  <si>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</si>
  <si>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</si>
  <si>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</si>
  <si>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</si>
  <si>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</si>
  <si>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</si>
  <si>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</si>
  <si>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</si>
  <si>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</si>
  <si>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</si>
  <si>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</si>
  <si>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</si>
  <si>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</si>
  <si>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</si>
  <si>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</si>
  <si>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</si>
  <si>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</si>
  <si>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</si>
  <si>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</si>
  <si>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</si>
  <si>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</si>
  <si>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</si>
  <si>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</si>
  <si>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</si>
  <si>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</si>
  <si>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</si>
  <si>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</si>
  <si>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</si>
  <si>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</si>
  <si>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</si>
  <si>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</si>
  <si>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</si>
  <si>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</si>
  <si>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</si>
  <si>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</si>
  <si>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</si>
  <si>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</si>
  <si>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</si>
  <si>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</si>
  <si>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</si>
  <si>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</si>
  <si>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</si>
  <si>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</si>
  <si>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</si>
  <si>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</si>
  <si>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</si>
  <si>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</si>
  <si>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</si>
  <si>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</si>
  <si>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</si>
  <si>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</si>
  <si>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</si>
  <si>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</si>
  <si>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</si>
  <si>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</si>
  <si>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</si>
  <si>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</si>
  <si>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</si>
  <si>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</si>
  <si>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</si>
  <si>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</si>
  <si>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</si>
  <si>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</si>
  <si>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</si>
  <si>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</si>
  <si>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</si>
  <si>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</si>
  <si>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</si>
  <si>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</si>
  <si>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</si>
  <si>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</si>
  <si>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</si>
  <si>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</si>
  <si>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</si>
  <si>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</si>
  <si>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</si>
  <si>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</si>
  <si>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</si>
  <si>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</si>
  <si>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</si>
  <si>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</si>
  <si>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</si>
  <si>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</si>
  <si>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</si>
  <si>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</si>
  <si>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</si>
  <si>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</si>
  <si>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</si>
  <si>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</si>
  <si>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</si>
  <si>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</si>
  <si>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</si>
  <si>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</si>
  <si>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</si>
  <si>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</si>
  <si>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</si>
  <si>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</si>
  <si>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</si>
  <si>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</si>
  <si>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</si>
  <si>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</si>
  <si>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</si>
  <si>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</si>
  <si>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</si>
  <si>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</si>
  <si>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</si>
  <si>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</si>
  <si>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</si>
  <si>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</si>
  <si>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</si>
  <si>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</si>
  <si>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</si>
  <si>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</si>
  <si>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</si>
  <si>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</si>
  <si>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</si>
  <si>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</si>
  <si>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</si>
  <si>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</si>
  <si>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</si>
  <si>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</si>
  <si>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</si>
  <si>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</si>
  <si>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</si>
  <si>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</si>
  <si>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</si>
  <si>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</si>
  <si>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</si>
  <si>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</si>
  <si>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</si>
  <si>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</si>
  <si>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</si>
  <si>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</si>
  <si>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</si>
  <si>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</si>
  <si>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</si>
  <si>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</si>
  <si>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</si>
  <si>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</si>
  <si>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</si>
  <si>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</si>
  <si>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</si>
  <si>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</si>
  <si>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</si>
  <si>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</si>
  <si>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</si>
  <si>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</si>
  <si>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</si>
  <si>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</si>
  <si>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</si>
  <si>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</si>
  <si>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</si>
  <si>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</si>
  <si>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</si>
  <si>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</si>
  <si>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</si>
  <si>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</si>
  <si>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</si>
  <si>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</si>
  <si>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</si>
  <si>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</si>
  <si>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</si>
  <si>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</si>
  <si>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</si>
  <si>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</si>
  <si>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</si>
  <si>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</si>
  <si>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</si>
  <si>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</si>
  <si>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</si>
  <si>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</si>
  <si>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</si>
  <si>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</si>
  <si>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</si>
  <si>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</si>
  <si>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</si>
  <si>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</si>
  <si>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</si>
  <si>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</si>
  <si>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</si>
  <si>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</si>
  <si>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</si>
  <si>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</si>
  <si>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</si>
  <si>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</si>
  <si>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</si>
  <si>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</si>
  <si>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</si>
  <si>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</si>
  <si>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</si>
  <si>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</si>
  <si>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</si>
  <si>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</si>
  <si>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</si>
  <si>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</si>
  <si>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</si>
  <si>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</si>
  <si>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</si>
  <si>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</si>
  <si>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</si>
  <si>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</si>
  <si>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</si>
  <si>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</si>
  <si>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</si>
  <si>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</si>
  <si>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</si>
  <si>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</si>
  <si>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</si>
  <si>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</si>
  <si>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</si>
  <si>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</si>
  <si>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</si>
  <si>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</si>
  <si>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</si>
  <si>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</si>
  <si>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</si>
  <si>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</si>
  <si>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</si>
  <si>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</si>
  <si>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</si>
  <si>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</si>
  <si>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</si>
  <si>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</si>
  <si>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</si>
  <si>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</si>
  <si>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</si>
  <si>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</si>
  <si>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</si>
  <si>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</si>
  <si>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</si>
  <si>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</si>
  <si>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</si>
  <si>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</si>
  <si>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</si>
  <si>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</si>
  <si>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</si>
  <si>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</si>
  <si>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</si>
  <si>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</si>
  <si>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</si>
  <si>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</si>
  <si>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</si>
  <si>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</si>
  <si>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</si>
  <si>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</si>
  <si>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</si>
  <si>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</si>
  <si>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</si>
  <si>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</si>
  <si>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</si>
  <si>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</si>
  <si>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</si>
  <si>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</si>
  <si>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</si>
  <si>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</si>
  <si>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</si>
  <si>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</si>
  <si>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</si>
  <si>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</si>
  <si>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</si>
  <si>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</si>
  <si>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</si>
  <si>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</si>
  <si>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</si>
  <si>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</si>
  <si>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</si>
  <si>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</si>
  <si>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</si>
  <si>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</si>
  <si>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</si>
  <si>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</si>
  <si>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</si>
  <si>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</si>
  <si>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</si>
  <si>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</si>
  <si>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</si>
  <si>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</si>
  <si>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</si>
  <si>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</si>
  <si>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</si>
  <si>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</si>
  <si>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</si>
  <si>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</si>
  <si>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</si>
  <si>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</si>
  <si>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</si>
  <si>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</si>
  <si>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</si>
  <si>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</si>
  <si>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</si>
  <si>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</si>
  <si>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</si>
  <si>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</si>
  <si>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</si>
  <si>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</si>
  <si>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</si>
  <si>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</si>
  <si>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</si>
  <si>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</si>
  <si>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</si>
  <si>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</si>
  <si>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</si>
  <si>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</si>
  <si>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</si>
  <si>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</si>
  <si>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</si>
  <si>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</si>
  <si>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</si>
  <si>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</si>
  <si>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</si>
  <si>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</si>
  <si>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</si>
  <si>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</si>
  <si>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</si>
  <si>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</si>
  <si>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</si>
  <si>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</si>
  <si>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</si>
  <si>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</si>
  <si>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</si>
  <si>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</si>
  <si>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</si>
  <si>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</si>
  <si>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</si>
  <si>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</si>
  <si>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</si>
  <si>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</si>
  <si>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</si>
  <si>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</si>
  <si>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</si>
  <si>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</si>
  <si>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</si>
  <si>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</si>
  <si>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</si>
  <si>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</si>
  <si>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</si>
  <si>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</si>
  <si>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</si>
  <si>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</si>
  <si>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</si>
  <si>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</si>
  <si>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</si>
  <si>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</si>
  <si>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</si>
  <si>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</si>
  <si>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</si>
  <si>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</si>
  <si>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</si>
  <si>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</si>
  <si>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</si>
  <si>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</si>
  <si>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</si>
  <si>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</si>
  <si>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</si>
  <si>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</si>
  <si>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</si>
  <si>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</si>
  <si>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</si>
  <si>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</si>
  <si>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</si>
  <si>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</si>
  <si>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</si>
  <si>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</si>
  <si>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</si>
  <si>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</si>
  <si>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</si>
  <si>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</si>
  <si>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</si>
  <si>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</si>
  <si>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</si>
  <si>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</si>
  <si>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</si>
  <si>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</si>
  <si>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</si>
  <si>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</si>
  <si>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</si>
  <si>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</si>
  <si>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</si>
  <si>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</si>
  <si>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</si>
  <si>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</si>
  <si>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</si>
  <si>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</si>
  <si>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</si>
  <si>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</si>
  <si>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</si>
  <si>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</si>
  <si>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</si>
  <si>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</si>
  <si>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</si>
  <si>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</si>
  <si>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</si>
  <si>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</si>
  <si>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</si>
  <si>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</si>
  <si>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</si>
  <si>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</si>
  <si>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</si>
  <si>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</si>
  <si>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</si>
  <si>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</si>
  <si>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</si>
  <si>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</si>
  <si>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</si>
  <si>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</si>
  <si>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</si>
  <si>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</si>
  <si>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</si>
  <si>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</si>
  <si>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</si>
  <si>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</si>
  <si>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</si>
  <si>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</si>
  <si>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</si>
  <si>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</si>
  <si>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</si>
  <si>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</si>
  <si>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</si>
  <si>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</si>
  <si>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</si>
  <si>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</si>
  <si>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</si>
  <si>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</si>
  <si>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</si>
  <si>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</si>
  <si>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</si>
  <si>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</si>
  <si>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</si>
  <si>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</si>
  <si>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</si>
  <si>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</si>
  <si>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</si>
  <si>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</si>
  <si>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</si>
  <si>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</si>
  <si>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</si>
  <si>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</si>
  <si>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</si>
  <si>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</si>
  <si>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</si>
  <si>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</si>
  <si>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</si>
  <si>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</si>
  <si>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</si>
  <si>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</si>
  <si>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</si>
  <si>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</si>
  <si>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</si>
  <si>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</si>
  <si>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</si>
  <si>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</si>
  <si>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</si>
  <si>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</si>
  <si>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</si>
  <si>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</si>
  <si>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</si>
  <si>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</si>
  <si>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</si>
  <si>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</si>
  <si>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</si>
  <si>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</si>
  <si>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</si>
  <si>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</si>
  <si>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</si>
  <si>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</si>
  <si>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</si>
  <si>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</si>
  <si>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</si>
  <si>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</si>
  <si>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</si>
  <si>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</si>
  <si>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</si>
  <si>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</si>
  <si>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</si>
  <si>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</si>
  <si>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</si>
  <si>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</si>
  <si>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</si>
  <si>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</si>
  <si>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</si>
  <si>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</si>
  <si>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</si>
  <si>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</si>
  <si>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</si>
  <si>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</si>
  <si>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</si>
  <si>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</si>
  <si>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</si>
  <si>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</si>
  <si>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</si>
  <si>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</si>
  <si>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</si>
  <si>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</si>
  <si>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</si>
  <si>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</si>
  <si>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</si>
  <si>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</si>
  <si>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</si>
  <si>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</si>
  <si>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</si>
  <si>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</si>
  <si>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</si>
  <si>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</si>
  <si>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</si>
  <si>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</si>
  <si>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</si>
  <si>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</si>
  <si>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</si>
  <si>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</si>
  <si>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</si>
  <si>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</si>
  <si>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</si>
  <si>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</si>
  <si>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</si>
  <si>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</si>
  <si>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</si>
  <si>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</si>
  <si>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</si>
  <si>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</si>
  <si>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</si>
  <si>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</si>
  <si>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</si>
  <si>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</si>
  <si>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</si>
  <si>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</si>
  <si>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</si>
  <si>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</si>
  <si>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</si>
  <si>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</si>
  <si>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</si>
  <si>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</si>
  <si>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</si>
  <si>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</si>
  <si>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</si>
  <si>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</si>
  <si>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</si>
  <si>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</si>
  <si>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</si>
  <si>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</si>
  <si>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</si>
  <si>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</si>
  <si>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</si>
  <si>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</si>
  <si>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</si>
  <si>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</si>
  <si>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</si>
  <si>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</si>
  <si>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</si>
  <si>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</si>
  <si>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</si>
  <si>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</si>
  <si>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</si>
  <si>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</si>
  <si>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</si>
  <si>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</si>
  <si>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</si>
  <si>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</si>
  <si>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</si>
  <si>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</si>
  <si>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</si>
  <si>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</si>
  <si>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</si>
  <si>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</si>
  <si>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</si>
  <si>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</si>
  <si>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</si>
  <si>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</si>
  <si>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</si>
  <si>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</si>
  <si>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</si>
  <si>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</si>
  <si>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</si>
  <si>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</si>
  <si>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</si>
  <si>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</si>
  <si>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</si>
  <si>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</si>
  <si>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</si>
  <si>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</si>
  <si>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</si>
  <si>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</si>
  <si>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</si>
  <si>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</si>
  <si>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</si>
  <si>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</si>
  <si>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</si>
  <si>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</si>
  <si>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</si>
  <si>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</si>
  <si>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</si>
  <si>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</si>
  <si>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</si>
  <si>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</si>
  <si>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</si>
  <si>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</si>
  <si>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</si>
  <si>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</si>
  <si>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</si>
  <si>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</si>
  <si>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</si>
  <si>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</si>
  <si>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</si>
  <si>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</si>
  <si>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</si>
  <si>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</si>
  <si>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</si>
  <si>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</si>
  <si>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</si>
  <si>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</si>
  <si>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</si>
  <si>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</si>
  <si>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</si>
  <si>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</si>
  <si>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</si>
  <si>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</si>
  <si>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</si>
  <si>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</si>
  <si>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</si>
  <si>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</si>
  <si>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</si>
  <si>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</si>
  <si>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</si>
  <si>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</si>
  <si>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</si>
  <si>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</si>
  <si>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</si>
  <si>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</si>
  <si>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</si>
  <si>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</si>
  <si>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</si>
  <si>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</si>
  <si>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</si>
  <si>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</si>
  <si>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</si>
  <si>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</si>
  <si>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</si>
  <si>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</si>
  <si>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</si>
  <si>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</si>
  <si>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</si>
  <si>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</si>
  <si>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</si>
  <si>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</si>
  <si>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</si>
  <si>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</si>
  <si>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</si>
  <si>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</si>
  <si>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</si>
  <si>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</si>
  <si>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</si>
  <si>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</si>
  <si>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</si>
  <si>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</si>
  <si>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</si>
  <si>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</si>
  <si>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</si>
  <si>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</si>
  <si>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</si>
  <si>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</si>
  <si>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</si>
  <si>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</si>
  <si>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</si>
  <si>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</si>
  <si>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</si>
  <si>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</si>
  <si>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</si>
  <si>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</si>
  <si>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</si>
  <si>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</si>
  <si>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</si>
  <si>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</si>
  <si>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</si>
  <si>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</si>
  <si>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</si>
  <si>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</si>
  <si>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</si>
  <si>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</si>
  <si>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</si>
  <si>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</si>
  <si>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</si>
  <si>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</si>
  <si>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</si>
  <si>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</si>
  <si>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</si>
  <si>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</si>
  <si>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</si>
  <si>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</si>
  <si>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</si>
  <si>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</si>
  <si>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</si>
  <si>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</si>
  <si>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</si>
  <si>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</si>
  <si>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</si>
  <si>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</si>
  <si>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</si>
  <si>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</si>
  <si>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</si>
  <si>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</si>
  <si>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</si>
  <si>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</si>
  <si>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</si>
  <si>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</si>
  <si>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</si>
  <si>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</si>
  <si>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</si>
  <si>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</si>
  <si>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</si>
  <si>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</si>
  <si>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</si>
  <si>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</si>
  <si>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</si>
  <si>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</si>
  <si>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</si>
  <si>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</si>
  <si>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</si>
  <si>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</si>
  <si>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</si>
  <si>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</si>
  <si>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</si>
  <si>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</si>
  <si>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</si>
  <si>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</si>
  <si>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</si>
  <si>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</si>
  <si>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</si>
  <si>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</si>
  <si>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</si>
  <si>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</si>
  <si>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</si>
  <si>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</si>
  <si>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</si>
  <si>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</si>
  <si>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</si>
  <si>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</si>
  <si>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</si>
  <si>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</si>
  <si>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</si>
  <si>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</si>
  <si>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</si>
  <si>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</si>
  <si>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</si>
  <si>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</si>
  <si>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</si>
  <si>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</si>
  <si>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</si>
  <si>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</si>
  <si>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</si>
  <si>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</si>
  <si>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</si>
  <si>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</si>
  <si>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</si>
  <si>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</si>
  <si>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</si>
  <si>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</si>
  <si>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</si>
  <si>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</si>
  <si>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</si>
  <si>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</si>
  <si>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</si>
  <si>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</si>
  <si>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</si>
  <si>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</si>
  <si>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</si>
  <si>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</si>
  <si>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</si>
  <si>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</si>
  <si>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</si>
  <si>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</si>
  <si>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</si>
  <si>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</si>
  <si>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</si>
  <si>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</si>
  <si>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</si>
  <si>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</si>
  <si>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</si>
  <si>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</si>
  <si>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</si>
  <si>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</si>
  <si>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</si>
  <si>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</si>
  <si>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</si>
  <si>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</si>
  <si>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</si>
  <si>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</si>
  <si>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</si>
  <si>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</si>
  <si>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</si>
  <si>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</si>
  <si>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</si>
  <si>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</si>
  <si>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</si>
  <si>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</si>
  <si>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</si>
  <si>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</si>
  <si>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</si>
  <si>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</si>
  <si>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</si>
  <si>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</si>
  <si>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</si>
  <si>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</si>
  <si>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</si>
  <si>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</si>
  <si>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</si>
  <si>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</si>
  <si>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</si>
  <si>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</si>
  <si>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</si>
  <si>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</si>
  <si>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</si>
  <si>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</si>
  <si>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</si>
  <si>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</si>
  <si>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</si>
  <si>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</si>
  <si>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</si>
  <si>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</si>
  <si>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</si>
  <si>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</si>
  <si>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</si>
  <si>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</si>
  <si>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</si>
  <si>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</si>
  <si>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</si>
  <si>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</si>
  <si>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</si>
  <si>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</si>
  <si>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</si>
  <si>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</si>
  <si>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</si>
  <si>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</si>
  <si>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</si>
  <si>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</si>
  <si>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</si>
  <si>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</si>
  <si>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</si>
  <si>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</si>
  <si>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</si>
  <si>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</si>
  <si>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</si>
  <si>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</si>
  <si>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</si>
  <si>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</si>
  <si>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</si>
  <si>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</si>
  <si>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</si>
  <si>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</si>
  <si>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</si>
  <si>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</si>
  <si>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</si>
  <si>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</si>
  <si>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</si>
  <si>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</si>
  <si>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</si>
  <si>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</si>
  <si>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</si>
  <si>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</si>
  <si>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</si>
  <si>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</si>
  <si>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</si>
  <si>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</si>
  <si>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</si>
  <si>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</si>
  <si>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</si>
  <si>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</si>
  <si>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</si>
  <si>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</si>
  <si>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</si>
  <si>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</si>
  <si>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</si>
  <si>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</si>
  <si>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</si>
  <si>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</si>
  <si>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</si>
  <si>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</si>
  <si>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</si>
  <si>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</si>
  <si>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</si>
  <si>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</si>
  <si>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</si>
  <si>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</si>
  <si>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</si>
  <si>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</si>
  <si>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</si>
  <si>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</si>
  <si>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</si>
  <si>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</si>
  <si>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</si>
  <si>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</si>
  <si>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</si>
  <si>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</si>
  <si>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</si>
  <si>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</si>
  <si>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</si>
  <si>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</si>
  <si>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</si>
  <si>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</si>
  <si>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</si>
  <si>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</si>
  <si>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</si>
  <si>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</si>
  <si>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</si>
  <si>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</si>
  <si>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</si>
  <si>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</si>
  <si>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</si>
  <si>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</si>
  <si>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</si>
  <si>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</si>
  <si>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</si>
  <si>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</si>
  <si>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</si>
  <si>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</si>
  <si>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</si>
  <si>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</si>
  <si>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</si>
  <si>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</si>
  <si>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</si>
  <si>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</si>
  <si>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</si>
  <si>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</si>
  <si>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</si>
  <si>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</si>
  <si>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</si>
  <si>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</si>
  <si>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</si>
  <si>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</si>
  <si>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</si>
  <si>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</si>
  <si>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</si>
  <si>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</si>
  <si>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</si>
  <si>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</si>
  <si>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</si>
  <si>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</si>
  <si>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</si>
  <si>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</si>
  <si>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</si>
  <si>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</si>
  <si>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</si>
  <si>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</si>
  <si>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</si>
  <si>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</si>
  <si>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</si>
  <si>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</si>
  <si>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</si>
  <si>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</si>
  <si>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</si>
  <si>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</si>
  <si>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</si>
  <si>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</si>
  <si>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</si>
  <si>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</si>
  <si>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</si>
  <si>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</si>
  <si>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</si>
  <si>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</si>
  <si>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</si>
  <si>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</si>
  <si>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</si>
  <si>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</si>
  <si>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</si>
  <si>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</si>
  <si>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</si>
  <si>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</si>
  <si>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</si>
  <si>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</si>
  <si>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</si>
  <si>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</si>
  <si>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</si>
  <si>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</si>
  <si>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</si>
  <si>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</si>
  <si>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</si>
  <si>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</si>
  <si>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</si>
  <si>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</si>
  <si>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</si>
  <si>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</si>
  <si>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</si>
  <si>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</si>
  <si>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</si>
  <si>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</si>
  <si>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</si>
  <si>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</si>
  <si>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</si>
  <si>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</si>
  <si>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</si>
  <si>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</si>
  <si>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</si>
  <si>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</si>
  <si>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</si>
  <si>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</si>
  <si>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</si>
  <si>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</si>
  <si>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</si>
  <si>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</si>
  <si>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</si>
  <si>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</si>
  <si>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</si>
  <si>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</si>
  <si>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</si>
  <si>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</si>
  <si>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</si>
  <si>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</si>
  <si>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</si>
  <si>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</si>
  <si>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</si>
  <si>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</si>
  <si>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</si>
  <si>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</si>
  <si>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</si>
  <si>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</si>
  <si>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</si>
  <si>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</si>
  <si>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</si>
  <si>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</si>
  <si>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</si>
  <si>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</si>
  <si>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</si>
  <si>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</si>
  <si>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</si>
  <si>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</si>
  <si>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</si>
  <si>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</si>
  <si>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</si>
  <si>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</si>
  <si>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</si>
  <si>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</si>
  <si>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</si>
  <si>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</si>
  <si>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</si>
  <si>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</si>
  <si>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</si>
  <si>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</si>
  <si>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</si>
  <si>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</si>
  <si>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</si>
  <si>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</si>
  <si>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</si>
  <si>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</si>
  <si>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</si>
  <si>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</si>
  <si>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</si>
  <si>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</si>
  <si>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</si>
  <si>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</si>
  <si>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</si>
  <si>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</si>
  <si>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</si>
  <si>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</si>
  <si>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</si>
  <si>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</si>
  <si>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</si>
  <si>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</si>
  <si>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</si>
  <si>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</si>
  <si>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</si>
  <si>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</si>
  <si>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</si>
  <si>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</si>
  <si>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</si>
  <si>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</si>
  <si>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</si>
  <si>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</si>
  <si>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</si>
  <si>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</si>
  <si>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</si>
  <si>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</si>
  <si>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</si>
  <si>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</si>
  <si>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</si>
  <si>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</si>
  <si>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</si>
  <si>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</si>
  <si>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</si>
  <si>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</si>
  <si>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</si>
  <si>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</si>
  <si>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</si>
  <si>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</si>
  <si>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</si>
  <si>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</si>
  <si>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</si>
  <si>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</si>
  <si>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</si>
  <si>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</si>
  <si>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</si>
  <si>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</si>
  <si>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</si>
  <si>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</si>
  <si>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</si>
  <si>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</si>
  <si>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</si>
  <si>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</si>
  <si>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</si>
  <si>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</si>
  <si>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</si>
  <si>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</si>
  <si>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</si>
  <si>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</si>
  <si>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</si>
  <si>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</si>
  <si>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</si>
  <si>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</si>
  <si>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</si>
  <si>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</si>
  <si>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</si>
  <si>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</si>
  <si>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</si>
  <si>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</si>
  <si>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</si>
  <si>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</si>
  <si>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</si>
  <si>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</si>
  <si>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</si>
  <si>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</si>
  <si>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</si>
  <si>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</si>
  <si>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</si>
  <si>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</si>
  <si>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</si>
  <si>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</si>
  <si>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</si>
  <si>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</si>
  <si>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</si>
  <si>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</si>
  <si>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</si>
  <si>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</si>
  <si>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</si>
  <si>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</si>
  <si>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</si>
  <si>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</si>
  <si>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</si>
  <si>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</si>
  <si>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</si>
  <si>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</si>
  <si>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</si>
  <si>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</si>
  <si>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</si>
  <si>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</si>
  <si>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</si>
  <si>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</si>
  <si>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</si>
  <si>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</si>
  <si>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</si>
  <si>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</si>
  <si>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</si>
  <si>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</si>
  <si>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</si>
  <si>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</si>
  <si>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</si>
  <si>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</si>
  <si>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</si>
  <si>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</si>
  <si>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</si>
  <si>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</si>
  <si>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</si>
  <si>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</si>
  <si>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</si>
  <si>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</si>
  <si>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</si>
  <si>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</si>
  <si>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</si>
  <si>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</si>
  <si>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</si>
  <si>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</si>
  <si>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</si>
  <si>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</si>
  <si>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</si>
  <si>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</si>
  <si>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</si>
  <si>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</si>
  <si>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</si>
  <si>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</si>
  <si>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</si>
  <si>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</si>
  <si>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</si>
  <si>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</si>
  <si>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</si>
  <si>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</si>
  <si>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</si>
  <si>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</si>
  <si>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</si>
  <si>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</si>
  <si>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</si>
  <si>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</si>
  <si>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</si>
  <si>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</si>
  <si>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</si>
  <si>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</si>
  <si>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</si>
  <si>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</si>
  <si>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</si>
  <si>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</si>
  <si>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</si>
  <si>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</si>
  <si>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</si>
  <si>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</si>
  <si>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</si>
  <si>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</si>
  <si>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</si>
  <si>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</si>
  <si>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</si>
  <si>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</si>
  <si>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</si>
  <si>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</si>
  <si>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</si>
  <si>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</si>
  <si>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</si>
  <si>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</si>
  <si>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</si>
  <si>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</si>
  <si>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</si>
  <si>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</si>
  <si>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</si>
  <si>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</si>
  <si>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</si>
  <si>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</si>
  <si>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</si>
  <si>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</si>
  <si>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</si>
  <si>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</si>
  <si>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</si>
  <si>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</si>
  <si>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</si>
  <si>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</si>
  <si>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</si>
  <si>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</si>
  <si>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</si>
  <si>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</si>
  <si>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</si>
  <si>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</si>
  <si>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</si>
  <si>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</si>
  <si>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</si>
  <si>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</si>
  <si>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</si>
  <si>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</si>
  <si>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</si>
  <si>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</si>
  <si>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</si>
  <si>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</si>
  <si>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</si>
  <si>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</si>
  <si>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</si>
  <si>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</si>
  <si>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</si>
  <si>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</si>
  <si>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</si>
  <si>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</si>
  <si>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</si>
  <si>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</si>
  <si>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</si>
  <si>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</si>
  <si>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</si>
  <si>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</si>
  <si>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</si>
  <si>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</si>
  <si>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</si>
  <si>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</si>
  <si>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</si>
  <si>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</si>
  <si>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</si>
  <si>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</si>
  <si>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</si>
  <si>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</si>
  <si>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</si>
  <si>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</si>
  <si>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</si>
  <si>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</si>
  <si>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</si>
  <si>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</si>
  <si>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</si>
  <si>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</si>
  <si>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</si>
  <si>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</si>
  <si>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</si>
  <si>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</si>
  <si>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</si>
  <si>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</si>
  <si>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</si>
  <si>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</si>
  <si>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</si>
  <si>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</si>
  <si>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</si>
  <si>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</si>
  <si>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</si>
  <si>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</si>
  <si>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</si>
  <si>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</si>
  <si>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</si>
  <si>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</si>
  <si>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</si>
  <si>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</si>
  <si>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</si>
  <si>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</si>
  <si>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</si>
  <si>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</si>
  <si>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</si>
  <si>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</si>
  <si>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</si>
  <si>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</si>
  <si>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</si>
  <si>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</si>
  <si>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</si>
  <si>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</si>
  <si>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</si>
  <si>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</si>
  <si>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</si>
  <si>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</si>
  <si>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</si>
  <si>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</si>
  <si>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</si>
  <si>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</si>
  <si>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</si>
  <si>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</si>
  <si>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</si>
  <si>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</si>
  <si>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</si>
  <si>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</si>
  <si>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</si>
  <si>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</si>
  <si>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</si>
  <si>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</si>
  <si>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</si>
  <si>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</si>
  <si>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</si>
  <si>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</si>
  <si>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</si>
  <si>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</si>
  <si>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</si>
  <si>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</si>
  <si>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</si>
  <si>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</si>
  <si>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</si>
  <si>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</si>
  <si>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</si>
  <si>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</si>
  <si>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</si>
  <si>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</si>
  <si>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</si>
  <si>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</si>
  <si>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</si>
  <si>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</si>
  <si>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</si>
  <si>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</si>
  <si>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</si>
  <si>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</si>
  <si>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</si>
  <si>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</si>
  <si>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</si>
  <si>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</si>
  <si>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</si>
  <si>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</si>
  <si>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</si>
  <si>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</si>
  <si>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</si>
  <si>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</si>
  <si>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</si>
  <si>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</si>
  <si>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</si>
  <si>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</si>
  <si>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</si>
  <si>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</si>
  <si>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</si>
  <si>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</si>
  <si>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</si>
  <si>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</si>
  <si>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</si>
  <si>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</si>
  <si>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</si>
  <si>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</si>
  <si>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</si>
  <si>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</si>
  <si>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</si>
  <si>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</si>
  <si>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</si>
  <si>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</si>
  <si>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</si>
  <si>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</si>
  <si>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</si>
  <si>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</si>
  <si>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</si>
  <si>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</si>
  <si>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</si>
  <si>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</si>
  <si>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</si>
  <si>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</si>
  <si>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</si>
  <si>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</si>
  <si>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</si>
  <si>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</si>
  <si>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</si>
  <si>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</si>
  <si>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</si>
  <si>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</si>
  <si>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</si>
  <si>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</si>
  <si>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</si>
  <si>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</si>
  <si>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</si>
  <si>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</si>
  <si>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</si>
  <si>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</si>
  <si>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</si>
  <si>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</si>
  <si>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</si>
  <si>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</si>
  <si>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</si>
  <si>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</si>
  <si>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</si>
  <si>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</si>
  <si>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</si>
  <si>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</si>
  <si>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</si>
  <si>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</si>
  <si>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</si>
  <si>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</si>
  <si>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</si>
  <si>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</si>
  <si>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</si>
  <si>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</si>
  <si>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</si>
  <si>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</si>
  <si>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</si>
  <si>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</si>
  <si>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</si>
  <si>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</si>
  <si>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</si>
  <si>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</si>
  <si>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</si>
  <si>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</si>
  <si>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</si>
  <si>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</si>
  <si>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</si>
  <si>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</si>
  <si>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</si>
  <si>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</si>
  <si>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</si>
  <si>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</si>
  <si>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</si>
  <si>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</si>
  <si>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</si>
  <si>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</si>
  <si>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</si>
  <si>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</si>
  <si>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</si>
  <si>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</si>
  <si>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</si>
  <si>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</si>
  <si>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</si>
  <si>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</si>
  <si>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</si>
  <si>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</si>
  <si>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</si>
  <si>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</si>
  <si>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</si>
  <si>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</si>
  <si>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</si>
  <si>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</si>
  <si>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</si>
  <si>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</si>
  <si>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</si>
  <si>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</si>
  <si>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</si>
  <si>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</si>
  <si>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</si>
  <si>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</si>
  <si>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</si>
  <si>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</si>
  <si>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</si>
  <si>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</si>
  <si>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</si>
  <si>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</si>
  <si>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</si>
  <si>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</si>
  <si>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</si>
  <si>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</si>
  <si>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</si>
  <si>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</si>
  <si>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</si>
  <si>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</si>
  <si>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</si>
  <si>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</si>
  <si>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</si>
  <si>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</si>
  <si>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</si>
  <si>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</si>
  <si>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</si>
  <si>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</si>
  <si>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</si>
  <si>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</si>
  <si>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</si>
  <si>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</si>
  <si>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</si>
  <si>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</si>
  <si>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</si>
  <si>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</si>
  <si>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</si>
  <si>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</si>
  <si>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</si>
  <si>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</si>
  <si>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</si>
  <si>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</si>
  <si>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</si>
  <si>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</si>
  <si>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</si>
  <si>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</si>
  <si>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</si>
  <si>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</si>
  <si>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</si>
  <si>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</si>
  <si>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</si>
  <si>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</si>
  <si>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</si>
  <si>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</si>
  <si>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</si>
  <si>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</si>
  <si>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</si>
  <si>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</si>
  <si>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</si>
  <si>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</si>
  <si>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</si>
  <si>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</si>
  <si>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</si>
  <si>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</si>
  <si>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</si>
  <si>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</si>
  <si>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</si>
  <si>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</si>
  <si>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</si>
  <si>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</si>
  <si>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</si>
  <si>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</si>
  <si>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</si>
  <si>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</si>
  <si>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</si>
  <si>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</si>
  <si>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</si>
  <si>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</si>
  <si>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</si>
  <si>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</si>
  <si>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</si>
  <si>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</si>
  <si>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</si>
  <si>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</si>
  <si>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</si>
  <si>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</si>
  <si>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</si>
  <si>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</si>
  <si>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</si>
  <si>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</si>
  <si>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</si>
  <si>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</si>
  <si>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</si>
  <si>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</si>
  <si>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</si>
  <si>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</si>
  <si>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</si>
  <si>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</si>
  <si>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</si>
  <si>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</si>
  <si>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</si>
  <si>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</si>
  <si>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</si>
  <si>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</si>
  <si>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</si>
  <si>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</si>
  <si>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</si>
  <si>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</si>
  <si>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</si>
  <si>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</si>
  <si>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</si>
  <si>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</si>
  <si>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</si>
  <si>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</si>
  <si>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</si>
  <si>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</si>
  <si>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</si>
  <si>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</si>
  <si>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</si>
  <si>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</si>
  <si>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</si>
  <si>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</si>
  <si>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</si>
  <si>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</si>
  <si>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</si>
  <si>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</si>
  <si>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</si>
  <si>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</si>
  <si>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</si>
  <si>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</si>
  <si>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</si>
  <si>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</si>
  <si>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</si>
  <si>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</si>
  <si>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</si>
  <si>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</si>
  <si>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</si>
  <si>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</si>
  <si>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</si>
  <si>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</si>
  <si>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</si>
  <si>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</si>
  <si>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</si>
  <si>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</si>
  <si>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</si>
  <si>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</si>
  <si>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</si>
  <si>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</si>
  <si>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</si>
  <si>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</si>
  <si>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</si>
  <si>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</si>
  <si>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</si>
  <si>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</si>
  <si>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</si>
  <si>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</si>
  <si>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</si>
  <si>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</si>
  <si>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</si>
  <si>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</si>
  <si>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</si>
  <si>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</si>
  <si>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</si>
  <si>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</si>
  <si>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</si>
  <si>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</si>
  <si>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</si>
  <si>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</si>
  <si>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</si>
  <si>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</si>
  <si>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</si>
  <si>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</si>
  <si>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</si>
  <si>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</si>
  <si>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</si>
  <si>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</si>
  <si>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</si>
  <si>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</si>
  <si>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</si>
  <si>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</si>
  <si>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</si>
  <si>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</si>
  <si>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</si>
  <si>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</si>
  <si>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</si>
  <si>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</si>
  <si>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</si>
  <si>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</si>
  <si>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</si>
  <si>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</si>
  <si>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</si>
  <si>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</si>
  <si>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</si>
  <si>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</si>
  <si>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</si>
  <si>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</si>
  <si>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</si>
  <si>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</si>
  <si>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</si>
  <si>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</si>
  <si>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</si>
  <si>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</si>
  <si>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</si>
  <si>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</si>
  <si>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</si>
  <si>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</si>
  <si>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</si>
  <si>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</si>
  <si>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</si>
  <si>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</si>
  <si>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</si>
  <si>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</si>
  <si>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</si>
  <si>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</si>
  <si>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</si>
  <si>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</si>
  <si>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</si>
  <si>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</si>
  <si>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</si>
  <si>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</si>
  <si>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</si>
  <si>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</si>
  <si>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</si>
  <si>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</si>
  <si>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</si>
  <si>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</si>
  <si>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</si>
  <si>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</si>
  <si>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</si>
  <si>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</si>
  <si>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</si>
  <si>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</si>
  <si>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</si>
  <si>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</si>
  <si>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</si>
  <si>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</si>
  <si>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</si>
  <si>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</si>
  <si>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</si>
  <si>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</si>
  <si>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</si>
  <si>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</si>
  <si>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</si>
  <si>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</si>
  <si>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</si>
  <si>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</si>
  <si>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</si>
  <si>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</si>
  <si>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</si>
  <si>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</si>
  <si>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</si>
  <si>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</si>
  <si>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</si>
  <si>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</si>
  <si>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</si>
  <si>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</si>
  <si>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</si>
  <si>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</si>
  <si>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</si>
  <si>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</si>
  <si>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</si>
  <si>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</si>
  <si>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</si>
  <si>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</si>
  <si>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</si>
  <si>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</si>
  <si>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</si>
  <si>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</si>
  <si>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</si>
  <si>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</si>
  <si>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</si>
  <si>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</si>
  <si>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</si>
  <si>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</si>
  <si>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</si>
  <si>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</si>
  <si>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</si>
  <si>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</si>
  <si>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</si>
  <si>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</si>
  <si>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</si>
  <si>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</si>
  <si>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</si>
  <si>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</si>
  <si>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</si>
  <si>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</si>
  <si>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</si>
  <si>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</si>
  <si>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</si>
  <si>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</si>
  <si>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</si>
  <si>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</si>
  <si>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</si>
  <si>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</si>
  <si>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</si>
  <si>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</si>
  <si>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</si>
  <si>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</si>
  <si>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</si>
  <si>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</si>
  <si>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</si>
  <si>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</si>
  <si>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</si>
  <si>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</si>
  <si>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</si>
  <si>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</si>
  <si>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</si>
  <si>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</si>
  <si>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</si>
  <si>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</si>
  <si>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</si>
  <si>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</si>
  <si>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</si>
  <si>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</si>
  <si>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</si>
  <si>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</si>
  <si>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</si>
  <si>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</si>
  <si>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</si>
  <si>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</si>
  <si>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</si>
  <si>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</si>
  <si>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</si>
  <si>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</si>
  <si>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</si>
  <si>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</si>
  <si>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</si>
  <si>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</si>
  <si>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</si>
  <si>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</si>
  <si>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</si>
  <si>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</si>
  <si>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</si>
  <si>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</si>
  <si>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</si>
  <si>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</si>
  <si>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</si>
  <si>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</si>
  <si>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</si>
  <si>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</si>
  <si>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</si>
  <si>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</si>
  <si>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</si>
  <si>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</si>
  <si>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</si>
  <si>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</si>
  <si>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</si>
  <si>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</si>
  <si>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</si>
  <si>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</si>
  <si>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</si>
  <si>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</si>
  <si>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</si>
  <si>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</si>
  <si>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</si>
  <si>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</si>
  <si>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</si>
  <si>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</si>
  <si>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</si>
  <si>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</si>
  <si>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</si>
  <si>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</si>
  <si>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</si>
  <si>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</si>
  <si>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</si>
  <si>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</si>
  <si>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</si>
  <si>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</si>
  <si>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</si>
  <si>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</si>
  <si>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</si>
  <si>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</si>
  <si>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</si>
  <si>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</si>
  <si>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</si>
  <si>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</si>
  <si>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</si>
  <si>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</si>
  <si>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</si>
  <si>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</si>
  <si>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</si>
  <si>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</si>
  <si>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</si>
  <si>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</si>
  <si>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</si>
  <si>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</si>
  <si>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</si>
  <si>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</si>
  <si>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</si>
  <si>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</si>
  <si>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</si>
  <si>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</si>
  <si>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</si>
  <si>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</si>
  <si>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</si>
  <si>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</si>
  <si>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</si>
  <si>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</si>
  <si>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</si>
  <si>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</si>
  <si>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</si>
  <si>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</si>
  <si>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</si>
  <si>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</si>
  <si>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</si>
  <si>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</si>
  <si>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</si>
  <si>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</si>
  <si>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</si>
  <si>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</si>
  <si>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</si>
  <si>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</si>
  <si>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</si>
  <si>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</si>
  <si>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</si>
  <si>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</si>
  <si>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</si>
  <si>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</si>
  <si>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</si>
  <si>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</si>
  <si>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</si>
  <si>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</si>
  <si>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</si>
  <si>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</si>
  <si>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</si>
  <si>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</si>
  <si>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</si>
  <si>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</si>
  <si>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</si>
  <si>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</si>
  <si>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</si>
  <si>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</si>
  <si>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</si>
  <si>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</si>
  <si>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</si>
  <si>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</si>
  <si>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</si>
  <si>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</si>
  <si>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</si>
  <si>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</si>
  <si>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</si>
  <si>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</si>
  <si>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</si>
  <si>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</si>
  <si>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</si>
  <si>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</si>
  <si>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</si>
  <si>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</si>
  <si>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</si>
  <si>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</si>
  <si>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</si>
  <si>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</si>
  <si>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</si>
  <si>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</si>
  <si>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</si>
  <si>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</si>
  <si>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</si>
  <si>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</si>
  <si>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</si>
  <si>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</si>
  <si>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</si>
  <si>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</si>
  <si>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</si>
  <si>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</si>
  <si>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</si>
  <si>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</si>
  <si>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</si>
  <si>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</si>
  <si>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</si>
  <si>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</si>
  <si>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</si>
  <si>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</si>
  <si>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</si>
  <si>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</si>
  <si>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</si>
  <si>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</si>
  <si>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</si>
  <si>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</si>
  <si>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</si>
  <si>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</si>
  <si>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</si>
  <si>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</si>
  <si>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</si>
  <si>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</si>
  <si>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</si>
  <si>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</si>
  <si>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</si>
  <si>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</si>
  <si>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</si>
  <si>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</si>
  <si>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</si>
  <si>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</si>
  <si>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</si>
  <si>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</si>
  <si>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</si>
  <si>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</si>
  <si>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</si>
  <si>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</si>
  <si>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</si>
  <si>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</si>
  <si>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</si>
  <si>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</si>
  <si>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</si>
  <si>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</si>
  <si>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</si>
  <si>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</si>
  <si>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</si>
  <si>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</si>
  <si>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</si>
  <si>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</si>
  <si>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</si>
  <si>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</si>
  <si>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</si>
  <si>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</si>
  <si>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</si>
  <si>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</si>
  <si>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</si>
  <si>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</si>
  <si>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</si>
  <si>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</si>
  <si>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</si>
  <si>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</si>
  <si>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</si>
  <si>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</si>
  <si>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</si>
  <si>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</si>
  <si>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</si>
  <si>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</si>
  <si>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</si>
  <si>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</si>
  <si>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</si>
  <si>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</si>
  <si>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</si>
  <si>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</si>
  <si>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</si>
  <si>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</si>
  <si>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</si>
  <si>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</si>
  <si>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</si>
  <si>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</si>
  <si>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</si>
  <si>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</si>
  <si>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</si>
  <si>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</si>
  <si>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</si>
  <si>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</si>
  <si>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</si>
  <si>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</si>
  <si>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</si>
  <si>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</si>
  <si>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</si>
  <si>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</si>
  <si>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</si>
  <si>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</si>
  <si>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</si>
  <si>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</si>
  <si>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</si>
  <si>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</si>
  <si>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</si>
  <si>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</si>
  <si>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</si>
  <si>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</si>
  <si>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</si>
  <si>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</si>
  <si>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</si>
  <si>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</si>
  <si>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</si>
  <si>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</si>
  <si>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</si>
  <si>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</si>
  <si>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</si>
  <si>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</si>
  <si>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</si>
  <si>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</si>
  <si>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</si>
  <si>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</si>
  <si>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</si>
  <si>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</si>
  <si>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</si>
  <si>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</si>
  <si>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</si>
  <si>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</si>
  <si>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</si>
  <si>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</si>
  <si>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</si>
  <si>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</si>
  <si>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</si>
  <si>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</si>
  <si>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</si>
  <si>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</si>
  <si>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</si>
  <si>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</si>
  <si>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</si>
  <si>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</si>
  <si>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</si>
  <si>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</si>
  <si>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</si>
  <si>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</si>
  <si>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</si>
  <si>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</si>
  <si>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</si>
  <si>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</si>
  <si>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</si>
  <si>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</si>
  <si>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</si>
  <si>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</si>
  <si>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</si>
  <si>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</si>
  <si>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</si>
  <si>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</si>
  <si>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</si>
  <si>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</si>
  <si>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</si>
  <si>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</si>
  <si>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</si>
  <si>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</si>
  <si>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</si>
  <si>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</si>
  <si>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</si>
  <si>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</si>
  <si>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</si>
  <si>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</si>
  <si>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</si>
  <si>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</si>
  <si>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</si>
  <si>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</si>
  <si>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</si>
  <si>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</si>
  <si>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</si>
  <si>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</si>
  <si>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</si>
  <si>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</si>
  <si>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</si>
  <si>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</si>
  <si>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</si>
  <si>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</si>
  <si>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</si>
  <si>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</si>
  <si>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</si>
  <si>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</si>
  <si>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</si>
  <si>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</si>
  <si>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</si>
  <si>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</si>
  <si>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</si>
  <si>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</si>
  <si>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</si>
  <si>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</si>
  <si>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</si>
  <si>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</si>
  <si>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</si>
  <si>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</si>
  <si>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</si>
  <si>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</si>
  <si>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</si>
  <si>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</si>
  <si>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</si>
  <si>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</si>
  <si>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</si>
  <si>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</si>
  <si>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</si>
  <si>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</si>
  <si>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</si>
  <si>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</si>
  <si>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</si>
  <si>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</si>
  <si>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</si>
  <si>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</si>
  <si>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</si>
  <si>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</si>
  <si>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</si>
  <si>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</si>
  <si>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</si>
  <si>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</si>
  <si>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</si>
  <si>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</si>
  <si>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</si>
  <si>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</si>
  <si>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</si>
  <si>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</si>
  <si>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</si>
  <si>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</si>
  <si>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</si>
  <si>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</si>
  <si>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</si>
  <si>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</si>
  <si>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</si>
  <si>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</si>
  <si>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</si>
  <si>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</si>
  <si>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</si>
  <si>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</si>
  <si>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</si>
  <si>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</si>
  <si>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</si>
  <si>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</si>
  <si>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</si>
  <si>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</si>
  <si>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</si>
  <si>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</si>
  <si>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</si>
  <si>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</si>
  <si>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</si>
  <si>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</si>
  <si>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</si>
  <si>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</si>
  <si>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</si>
  <si>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</si>
  <si>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</si>
  <si>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</si>
  <si>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</si>
  <si>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</si>
  <si>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</si>
  <si>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</si>
  <si>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</si>
  <si>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</si>
  <si>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</si>
  <si>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</si>
  <si>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</si>
  <si>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</si>
  <si>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</si>
  <si>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</si>
  <si>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</si>
  <si>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</si>
  <si>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</si>
  <si>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</si>
  <si>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</si>
  <si>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</si>
  <si>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</si>
  <si>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</si>
  <si>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</si>
  <si>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</si>
  <si>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</si>
  <si>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</si>
  <si>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</si>
  <si>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</si>
  <si>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</si>
  <si>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</si>
  <si>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</si>
  <si>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</si>
  <si>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</si>
  <si>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</si>
  <si>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</si>
  <si>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</si>
  <si>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</si>
  <si>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</si>
  <si>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</si>
  <si>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</si>
  <si>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</si>
  <si>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</si>
  <si>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</si>
  <si>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</si>
  <si>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</si>
  <si>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</si>
  <si>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</si>
  <si>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</si>
  <si>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</si>
  <si>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</si>
  <si>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</si>
  <si>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</si>
  <si>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</si>
  <si>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</si>
  <si>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</si>
  <si>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</si>
  <si>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</si>
  <si>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</si>
  <si>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</si>
  <si>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</si>
  <si>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</si>
  <si>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</si>
  <si>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</si>
  <si>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</si>
  <si>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</si>
  <si>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</si>
  <si>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</si>
  <si>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</si>
  <si>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</si>
  <si>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</si>
  <si>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</si>
  <si>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</si>
  <si>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</si>
  <si>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</si>
  <si>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</si>
  <si>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</si>
  <si>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</si>
  <si>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</si>
  <si>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</si>
  <si>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</si>
  <si>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</si>
  <si>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</si>
  <si>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</si>
  <si>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</si>
  <si>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</si>
  <si>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</si>
  <si>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</si>
  <si>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</si>
  <si>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</si>
  <si>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</si>
  <si>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</si>
  <si>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</si>
  <si>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</si>
  <si>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</si>
  <si>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</si>
  <si>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</si>
  <si>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</si>
  <si>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</si>
  <si>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</si>
  <si>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</si>
  <si>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</si>
  <si>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</si>
  <si>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</si>
  <si>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</si>
  <si>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</si>
  <si>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</si>
  <si>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</si>
  <si>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</si>
  <si>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</si>
  <si>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</si>
  <si>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</si>
  <si>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</si>
  <si>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</si>
  <si>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</si>
  <si>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</si>
  <si>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</si>
  <si>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</si>
  <si>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</si>
  <si>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</si>
  <si>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</si>
  <si>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</si>
  <si>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</si>
  <si>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</si>
  <si>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</si>
  <si>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</si>
  <si>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</si>
  <si>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</si>
  <si>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</si>
  <si>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</si>
  <si>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</si>
  <si>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</si>
  <si>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</si>
  <si>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</si>
  <si>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</si>
  <si>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</si>
  <si>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</si>
  <si>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</si>
  <si>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</si>
  <si>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</si>
  <si>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</si>
  <si>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</si>
  <si>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</si>
  <si>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</si>
  <si>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</si>
  <si>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</si>
  <si>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</si>
  <si>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</si>
  <si>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</si>
  <si>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</si>
  <si>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</si>
  <si>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</si>
  <si>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</si>
  <si>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</si>
  <si>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</si>
  <si>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</si>
  <si>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</si>
  <si>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</si>
  <si>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</si>
  <si>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</si>
  <si>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</si>
  <si>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</si>
  <si>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</si>
  <si>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</si>
  <si>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</si>
  <si>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</si>
  <si>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</si>
  <si>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</si>
  <si>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</si>
  <si>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</si>
  <si>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</si>
  <si>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</si>
  <si>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</si>
  <si>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</si>
  <si>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</si>
  <si>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</si>
  <si>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</si>
  <si>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</si>
  <si>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</si>
  <si>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</si>
  <si>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</si>
  <si>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</si>
  <si>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</si>
  <si>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</si>
  <si>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</si>
  <si>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</si>
  <si>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</si>
  <si>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</si>
  <si>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</si>
  <si>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</si>
  <si>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</si>
  <si>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</si>
  <si>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</si>
  <si>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</si>
  <si>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</si>
  <si>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</si>
  <si>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</si>
  <si>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</si>
  <si>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</si>
  <si>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</si>
  <si>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</si>
  <si>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</si>
  <si>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</si>
  <si>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</si>
  <si>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</si>
  <si>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</si>
  <si>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</si>
  <si>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</si>
  <si>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</si>
  <si>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</si>
  <si>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</si>
  <si>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</si>
  <si>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</si>
  <si>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</si>
  <si>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</si>
  <si>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</si>
  <si>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</si>
  <si>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</si>
  <si>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</si>
  <si>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</si>
  <si>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</si>
  <si>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</si>
  <si>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</si>
  <si>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</si>
  <si>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</si>
  <si>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</si>
  <si>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</si>
  <si>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</si>
  <si>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</si>
  <si>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</si>
  <si>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</si>
  <si>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</si>
  <si>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</si>
  <si>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</si>
  <si>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</si>
  <si>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</si>
  <si>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</si>
  <si>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</si>
  <si>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</si>
  <si>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</si>
  <si>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</si>
  <si>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</si>
  <si>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</si>
  <si>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</si>
  <si>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</si>
  <si>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</si>
  <si>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</si>
  <si>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</si>
  <si>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</si>
  <si>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</si>
  <si>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</si>
  <si>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</si>
  <si>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</si>
  <si>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</si>
  <si>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</si>
  <si>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</si>
  <si>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</si>
  <si>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</si>
  <si>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</si>
  <si>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</si>
  <si>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</si>
  <si>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</si>
  <si>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</si>
  <si>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</si>
  <si>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</si>
  <si>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</si>
  <si>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</si>
  <si>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</si>
  <si>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</si>
  <si>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</si>
  <si>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</si>
  <si>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</si>
  <si>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</si>
  <si>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</si>
  <si>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</si>
  <si>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</si>
  <si>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</si>
  <si>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</si>
  <si>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</si>
  <si>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</si>
  <si>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</si>
  <si>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</si>
  <si>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</si>
  <si>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</si>
  <si>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</si>
  <si>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</si>
  <si>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</si>
  <si>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</si>
  <si>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</si>
  <si>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</si>
  <si>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</si>
  <si>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</si>
  <si>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</si>
  <si>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</si>
  <si>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</si>
  <si>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</si>
  <si>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</si>
  <si>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</si>
  <si>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</si>
  <si>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</si>
  <si>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</si>
  <si>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</si>
  <si>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</si>
  <si>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</si>
  <si>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</si>
  <si>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</si>
  <si>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</si>
  <si>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</si>
  <si>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</si>
  <si>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</si>
  <si>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</si>
  <si>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</si>
  <si>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</si>
  <si>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</si>
  <si>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</si>
  <si>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</si>
  <si>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</si>
  <si>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</si>
  <si>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</si>
  <si>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</si>
  <si>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</si>
  <si>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</si>
  <si>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</si>
  <si>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</si>
  <si>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</si>
  <si>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</si>
  <si>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</si>
  <si>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</si>
  <si>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</si>
  <si>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</si>
  <si>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</si>
  <si>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</si>
  <si>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</si>
  <si>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</si>
  <si>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</si>
  <si>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</si>
  <si>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</si>
  <si>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</si>
  <si>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</si>
  <si>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</si>
  <si>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</si>
  <si>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</si>
  <si>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</si>
  <si>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</si>
  <si>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</si>
  <si>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</si>
  <si>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</si>
  <si>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</si>
  <si>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</si>
  <si>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</si>
  <si>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</si>
  <si>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</si>
  <si>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</si>
  <si>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</si>
  <si>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</si>
  <si>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</si>
  <si>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</si>
  <si>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</si>
  <si>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</si>
  <si>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</si>
  <si>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</si>
  <si>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</si>
  <si>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</si>
  <si>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</si>
  <si>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</si>
  <si>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</si>
  <si>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</si>
  <si>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</si>
  <si>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</si>
  <si>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</si>
  <si>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</si>
  <si>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</si>
  <si>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</si>
  <si>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</si>
  <si>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</si>
  <si>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</si>
  <si>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</si>
  <si>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</si>
  <si>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</si>
  <si>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</si>
  <si>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</si>
  <si>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</si>
  <si>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</si>
  <si>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</si>
  <si>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</si>
  <si>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</si>
  <si>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</si>
  <si>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</si>
  <si>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</si>
  <si>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</si>
  <si>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</si>
  <si>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</si>
  <si>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</si>
  <si>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</si>
  <si>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</si>
  <si>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</si>
  <si>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</si>
  <si>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</si>
  <si>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</si>
  <si>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</si>
  <si>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</si>
  <si>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</si>
  <si>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</si>
  <si>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</si>
  <si>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</si>
  <si>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</si>
  <si>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</si>
  <si>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</si>
  <si>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</si>
  <si>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</si>
  <si>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</si>
  <si>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</si>
  <si>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</si>
  <si>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</si>
  <si>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</si>
  <si>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</si>
  <si>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</si>
  <si>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</si>
  <si>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</si>
  <si>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</si>
  <si>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</si>
  <si>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</si>
  <si>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</si>
  <si>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</si>
  <si>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</si>
  <si>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</si>
  <si>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</si>
  <si>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</si>
  <si>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</si>
  <si>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</si>
  <si>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</si>
  <si>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</si>
  <si>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</si>
  <si>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</si>
  <si>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</si>
  <si>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</si>
  <si>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</si>
  <si>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</si>
  <si>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</si>
  <si>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</si>
  <si>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</si>
  <si>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</si>
  <si>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</si>
  <si>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</si>
  <si>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</si>
  <si>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</si>
  <si>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</si>
  <si>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</si>
  <si>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</si>
  <si>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</si>
  <si>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</si>
  <si>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</si>
  <si>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</si>
  <si>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</si>
  <si>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</si>
  <si>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</si>
  <si>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</si>
  <si>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</si>
  <si>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</si>
  <si>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</si>
  <si>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</si>
  <si>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</si>
  <si>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</si>
  <si>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</si>
  <si>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</si>
  <si>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</si>
  <si>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</si>
  <si>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</si>
  <si>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</si>
  <si>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</si>
  <si>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</si>
  <si>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</si>
  <si>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</si>
  <si>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</si>
  <si>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</si>
  <si>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</si>
  <si>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</si>
  <si>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</si>
  <si>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</si>
  <si>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</si>
  <si>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</si>
  <si>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</si>
  <si>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</si>
  <si>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</si>
  <si>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</si>
  <si>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</si>
  <si>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</si>
  <si>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</si>
  <si>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</si>
  <si>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</si>
  <si>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</si>
  <si>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</si>
  <si>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</si>
  <si>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</si>
  <si>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</si>
  <si>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</si>
  <si>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</si>
  <si>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</si>
  <si>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</si>
  <si>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</si>
  <si>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</si>
  <si>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</si>
  <si>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</si>
  <si>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</si>
  <si>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</si>
  <si>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</si>
  <si>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</si>
  <si>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</si>
  <si>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</si>
  <si>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</si>
  <si>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</si>
  <si>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</si>
  <si>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</si>
  <si>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</si>
  <si>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</si>
  <si>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</si>
  <si>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</si>
  <si>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</si>
  <si>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</si>
  <si>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</si>
  <si>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</si>
  <si>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</si>
  <si>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</si>
  <si>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</si>
  <si>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</si>
  <si>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</si>
  <si>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</si>
  <si>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</si>
  <si>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</si>
  <si>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</si>
  <si>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</si>
  <si>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</si>
  <si>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</si>
  <si>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</si>
  <si>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</si>
  <si>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</si>
  <si>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</si>
  <si>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</si>
  <si>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</si>
  <si>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</si>
  <si>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</si>
  <si>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</si>
  <si>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</si>
  <si>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</si>
  <si>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</si>
  <si>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</si>
  <si>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</si>
  <si>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</si>
  <si>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</si>
  <si>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</si>
  <si>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</si>
  <si>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</si>
  <si>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</si>
  <si>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</si>
  <si>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</si>
  <si>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</si>
  <si>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</si>
  <si>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</si>
  <si>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</si>
  <si>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</si>
  <si>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</si>
  <si>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</si>
  <si>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</si>
  <si>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</si>
  <si>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</si>
  <si>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</si>
  <si>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</si>
  <si>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</si>
  <si>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</si>
  <si>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</si>
  <si>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</si>
  <si>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</si>
  <si>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</si>
  <si>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</si>
  <si>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</si>
  <si>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</si>
  <si>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</si>
  <si>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</si>
  <si>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</si>
  <si>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</si>
  <si>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</si>
  <si>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</si>
  <si>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</si>
  <si>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</si>
  <si>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</si>
  <si>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</si>
  <si>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</si>
  <si>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</si>
  <si>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</si>
  <si>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</si>
  <si>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</si>
  <si>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</si>
  <si>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</si>
  <si>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</si>
  <si>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</si>
  <si>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</si>
  <si>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</si>
  <si>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</si>
  <si>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</si>
  <si>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</si>
  <si>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</si>
  <si>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</si>
  <si>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</si>
  <si>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</si>
  <si>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</si>
  <si>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</si>
  <si>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</si>
  <si>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</si>
  <si>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</si>
  <si>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</si>
  <si>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</si>
  <si>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</si>
  <si>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</si>
  <si>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</si>
  <si>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</si>
  <si>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</si>
  <si>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</si>
  <si>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</si>
  <si>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</si>
  <si>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</si>
  <si>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</si>
  <si>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</si>
  <si>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</si>
  <si>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</si>
  <si>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</si>
  <si>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</si>
  <si>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</si>
  <si>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</si>
  <si>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</si>
  <si>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</si>
  <si>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</si>
  <si>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</si>
  <si>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</si>
  <si>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</si>
  <si>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</si>
  <si>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</si>
  <si>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</si>
  <si>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</si>
  <si>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</si>
  <si>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</si>
  <si>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</si>
  <si>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</si>
  <si>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</si>
  <si>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</si>
  <si>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</si>
  <si>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</si>
  <si>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</si>
  <si>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</si>
  <si>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</si>
  <si>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</si>
  <si>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</si>
  <si>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</si>
  <si>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</si>
  <si>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</si>
  <si>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</si>
  <si>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</si>
  <si>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</si>
  <si>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</si>
  <si>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</si>
  <si>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</si>
  <si>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</si>
  <si>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</si>
  <si>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</si>
  <si>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</si>
  <si>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</si>
  <si>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</si>
  <si>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</si>
  <si>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</si>
  <si>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</si>
  <si>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</si>
  <si>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</si>
  <si>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</si>
  <si>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</si>
  <si>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</si>
  <si>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</si>
  <si>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</si>
  <si>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</si>
  <si>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</si>
  <si>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</si>
  <si>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</si>
  <si>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</si>
  <si>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</si>
  <si>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</si>
  <si>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</si>
  <si>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</si>
  <si>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</si>
  <si>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</si>
  <si>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</si>
  <si>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</si>
  <si>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</si>
  <si>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</si>
  <si>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</si>
  <si>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</si>
  <si>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</si>
  <si>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</si>
  <si>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</si>
  <si>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</si>
  <si>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</si>
  <si>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</si>
  <si>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</si>
  <si>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</si>
  <si>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</si>
  <si>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</si>
  <si>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</si>
  <si>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</si>
  <si>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</si>
  <si>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</si>
  <si>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</si>
  <si>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</si>
  <si>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</si>
  <si>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</si>
  <si>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</si>
  <si>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</si>
  <si>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</si>
  <si>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</si>
  <si>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</si>
  <si>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</si>
  <si>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</si>
  <si>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</si>
  <si>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</si>
  <si>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</si>
  <si>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</si>
  <si>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</si>
  <si>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</si>
  <si>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</si>
  <si>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</si>
  <si>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</si>
  <si>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</si>
  <si>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</si>
  <si>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</si>
  <si>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</si>
  <si>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</si>
  <si>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</si>
  <si>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</si>
  <si>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</si>
  <si>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</si>
  <si>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</si>
  <si>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</si>
  <si>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</si>
  <si>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</si>
  <si>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</si>
  <si>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</si>
  <si>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</si>
  <si>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</si>
  <si>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</si>
  <si>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</si>
  <si>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</si>
  <si>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</si>
  <si>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</si>
  <si>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</si>
  <si>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</si>
  <si>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</si>
  <si>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</si>
  <si>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</si>
  <si>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</si>
  <si>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</si>
  <si>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</si>
  <si>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</si>
  <si>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</si>
  <si>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</si>
  <si>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</si>
  <si>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</si>
  <si>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</si>
  <si>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</si>
  <si>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</si>
  <si>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</si>
  <si>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</si>
  <si>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</si>
  <si>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</si>
  <si>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</si>
  <si>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</si>
  <si>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</si>
  <si>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</si>
  <si>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</si>
  <si>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</si>
  <si>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</si>
  <si>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</si>
  <si>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</si>
  <si>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</si>
  <si>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</si>
  <si>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</si>
  <si>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</si>
  <si>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</si>
  <si>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</si>
  <si>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</si>
  <si>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</si>
  <si>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</si>
  <si>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</si>
  <si>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</si>
  <si>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</si>
  <si>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</si>
  <si>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</si>
  <si>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</si>
  <si>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</si>
  <si>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</si>
  <si>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</si>
  <si>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</si>
  <si>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</si>
  <si>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</si>
  <si>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</si>
  <si>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</si>
  <si>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</si>
  <si>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</si>
  <si>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</si>
  <si>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</si>
  <si>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</si>
  <si>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</si>
  <si>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</si>
  <si>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</si>
  <si>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</si>
  <si>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</si>
  <si>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</si>
  <si>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</si>
  <si>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</si>
  <si>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</si>
  <si>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</si>
  <si>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</si>
  <si>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</si>
  <si>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</si>
  <si>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</si>
  <si>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</si>
  <si>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</si>
  <si>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</si>
  <si>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</si>
  <si>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</si>
  <si>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</si>
  <si>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</si>
  <si>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</si>
  <si>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</si>
  <si>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</si>
  <si>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</si>
  <si>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</si>
  <si>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</si>
  <si>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</si>
  <si>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</si>
  <si>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</si>
  <si>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</si>
  <si>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</si>
  <si>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</si>
  <si>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</si>
  <si>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</si>
  <si>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</si>
  <si>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</si>
  <si>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</si>
  <si>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</si>
  <si>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</si>
  <si>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</si>
  <si>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</si>
  <si>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</si>
  <si>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</si>
  <si>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</si>
  <si>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</si>
  <si>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</si>
  <si>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</si>
  <si>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</si>
  <si>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</si>
  <si>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</si>
  <si>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</si>
  <si>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</si>
  <si>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</si>
  <si>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</si>
  <si>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</si>
  <si>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</si>
  <si>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</si>
  <si>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</si>
  <si>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</si>
  <si>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</si>
  <si>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</si>
  <si>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</si>
  <si>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</si>
  <si>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</si>
  <si>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</si>
  <si>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</si>
  <si>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</si>
  <si>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</si>
  <si>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</si>
  <si>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</si>
  <si>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</si>
  <si>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</si>
  <si>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</si>
  <si>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</si>
  <si>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</si>
  <si>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</si>
  <si>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</si>
  <si>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</si>
  <si>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</si>
  <si>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</si>
  <si>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</si>
  <si>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</si>
  <si>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</si>
  <si>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</si>
  <si>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</si>
  <si>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</si>
  <si>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</si>
  <si>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</si>
  <si>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</si>
  <si>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</si>
  <si>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</si>
  <si>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</si>
  <si>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</si>
  <si>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</si>
  <si>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</si>
  <si>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</si>
  <si>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</si>
  <si>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</si>
  <si>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</si>
  <si>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</si>
  <si>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</si>
  <si>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</si>
  <si>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</si>
  <si>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</si>
  <si>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</si>
  <si>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</si>
  <si>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</si>
  <si>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</si>
  <si>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</si>
  <si>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</si>
  <si>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</si>
  <si>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</si>
  <si>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</si>
  <si>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</si>
  <si>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</si>
  <si>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</si>
  <si>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</si>
  <si>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</si>
  <si>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</si>
  <si>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</si>
  <si>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</si>
  <si>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</si>
  <si>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</si>
  <si>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</si>
  <si>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</si>
  <si>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</si>
  <si>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</si>
  <si>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</si>
  <si>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</si>
  <si>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</si>
  <si>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</si>
  <si>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</si>
  <si>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</si>
  <si>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</si>
  <si>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</si>
  <si>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</si>
  <si>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</si>
  <si>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</si>
  <si>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</si>
  <si>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</si>
  <si>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</si>
  <si>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</si>
  <si>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</si>
  <si>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</si>
  <si>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</si>
  <si>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</si>
  <si>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</si>
  <si>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</si>
  <si>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</si>
  <si>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</si>
  <si>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</si>
  <si>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</si>
  <si>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</si>
  <si>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</si>
  <si>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</si>
  <si>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</si>
  <si>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</si>
  <si>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</si>
  <si>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</si>
  <si>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</si>
  <si>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</si>
  <si>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</si>
  <si>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</si>
  <si>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</si>
  <si>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</si>
  <si>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</si>
  <si>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</si>
  <si>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</si>
  <si>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</si>
  <si>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</si>
  <si>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</si>
  <si>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</si>
  <si>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</si>
  <si>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</si>
  <si>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</si>
  <si>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</si>
  <si>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</si>
  <si>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</si>
  <si>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</si>
  <si>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</si>
  <si>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</si>
  <si>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</si>
  <si>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</si>
  <si>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</si>
  <si>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</si>
  <si>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</si>
  <si>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</si>
  <si>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</si>
  <si>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</si>
  <si>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</si>
  <si>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</si>
  <si>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</si>
  <si>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</si>
  <si>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</si>
  <si>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</si>
  <si>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</si>
  <si>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</si>
  <si>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</si>
  <si>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</si>
  <si>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</si>
  <si>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</si>
  <si>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</si>
  <si>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</si>
  <si>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</si>
  <si>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</si>
  <si>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</si>
  <si>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</si>
  <si>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</si>
  <si>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</si>
  <si>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</si>
  <si>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</si>
  <si>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</si>
  <si>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</si>
  <si>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</si>
  <si>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</si>
  <si>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</si>
  <si>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</si>
  <si>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</si>
  <si>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</si>
  <si>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</si>
  <si>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</si>
  <si>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</si>
  <si>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</si>
  <si>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</si>
  <si>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</si>
  <si>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</si>
  <si>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</si>
  <si>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</si>
  <si>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</si>
  <si>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</si>
  <si>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</si>
  <si>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</si>
  <si>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</si>
  <si>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</si>
  <si>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</si>
  <si>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</si>
  <si>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</si>
  <si>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</si>
  <si>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</si>
  <si>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</si>
  <si>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</si>
  <si>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</si>
  <si>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</si>
  <si>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</si>
  <si>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</si>
  <si>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</si>
  <si>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</si>
  <si>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</si>
  <si>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</si>
  <si>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</si>
  <si>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</si>
  <si>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</si>
  <si>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</si>
  <si>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</si>
  <si>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</si>
  <si>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</si>
  <si>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</si>
  <si>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</si>
  <si>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</si>
  <si>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</si>
  <si>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</si>
  <si>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</si>
  <si>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</si>
  <si>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</si>
  <si>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</si>
  <si>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</si>
  <si>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</si>
  <si>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</si>
  <si>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</si>
  <si>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</si>
  <si>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</si>
  <si>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</si>
  <si>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</si>
  <si>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</si>
  <si>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</si>
  <si>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</si>
  <si>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</si>
  <si>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</si>
  <si>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</si>
  <si>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</si>
  <si>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</si>
  <si>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</si>
  <si>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</si>
  <si>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</si>
  <si>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</si>
  <si>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</si>
  <si>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</si>
  <si>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</si>
  <si>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</si>
  <si>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</si>
  <si>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</si>
  <si>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</si>
  <si>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</si>
  <si>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</si>
  <si>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</si>
  <si>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</si>
  <si>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</si>
  <si>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</si>
  <si>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</si>
  <si>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</si>
  <si>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</si>
  <si>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</si>
  <si>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</si>
  <si>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</si>
  <si>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</si>
  <si>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</si>
  <si>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</si>
  <si>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</si>
  <si>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</si>
  <si>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</si>
  <si>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</si>
  <si>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</si>
  <si>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</si>
  <si>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</si>
  <si>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</si>
  <si>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</si>
  <si>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</si>
  <si>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</si>
  <si>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</si>
  <si>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</si>
  <si>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</si>
  <si>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</si>
  <si>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</si>
  <si>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</si>
  <si>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</si>
  <si>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</si>
  <si>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</si>
  <si>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</si>
  <si>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</si>
  <si>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</si>
  <si>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</si>
  <si>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</si>
  <si>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</si>
  <si>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</si>
  <si>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</si>
  <si>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</si>
  <si>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</si>
  <si>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</si>
  <si>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</si>
  <si>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</si>
  <si>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</si>
  <si>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</si>
  <si>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</si>
  <si>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</si>
  <si>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</si>
  <si>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</si>
  <si>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</si>
  <si>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</si>
  <si>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</si>
  <si>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</si>
  <si>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</si>
  <si>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</si>
  <si>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</si>
  <si>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</si>
  <si>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</si>
  <si>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</si>
  <si>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</si>
  <si>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</si>
  <si>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</si>
  <si>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</si>
  <si>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</si>
  <si>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</si>
  <si>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</si>
  <si>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</si>
  <si>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</si>
  <si>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</si>
  <si>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</si>
  <si>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</si>
  <si>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</si>
  <si>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</si>
  <si>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</si>
  <si>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</si>
  <si>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</si>
  <si>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</si>
  <si>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</si>
  <si>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</si>
  <si>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</si>
  <si>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</si>
  <si>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</si>
  <si>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</si>
  <si>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</si>
  <si>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</si>
  <si>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</si>
  <si>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</si>
  <si>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</si>
  <si>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</si>
  <si>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</si>
  <si>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</si>
  <si>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</si>
  <si>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</si>
  <si>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</si>
  <si>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</si>
  <si>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</si>
  <si>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</si>
  <si>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</si>
  <si>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</si>
  <si>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</si>
  <si>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</si>
  <si>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</si>
  <si>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</si>
  <si>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</si>
  <si>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</si>
  <si>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</si>
  <si>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</si>
  <si>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</si>
  <si>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</si>
  <si>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</si>
  <si>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</si>
  <si>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</si>
  <si>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</si>
  <si>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</si>
  <si>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</si>
  <si>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</si>
  <si>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</si>
  <si>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</si>
  <si>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</si>
  <si>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</si>
  <si>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</si>
  <si>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</si>
  <si>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</si>
  <si>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</si>
  <si>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</si>
  <si>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</si>
  <si>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</si>
  <si>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</si>
  <si>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</si>
  <si>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</si>
  <si>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</si>
  <si>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</si>
  <si>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</si>
  <si>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</si>
  <si>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</si>
  <si>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</si>
  <si>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</si>
  <si>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</si>
  <si>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</si>
  <si>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</si>
  <si>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</si>
  <si>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</si>
  <si>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</si>
  <si>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</si>
  <si>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</si>
  <si>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</si>
  <si>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</si>
  <si>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</si>
  <si>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</si>
  <si>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</si>
  <si>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</si>
  <si>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</si>
  <si>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</si>
  <si>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</si>
  <si>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</si>
  <si>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</si>
  <si>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</si>
  <si>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</si>
  <si>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</si>
  <si>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</si>
  <si>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</si>
  <si>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</si>
  <si>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</si>
  <si>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</si>
  <si>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</si>
  <si>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</si>
  <si>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</si>
  <si>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</si>
  <si>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</si>
  <si>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</si>
  <si>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</si>
  <si>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</si>
  <si>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</si>
  <si>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</si>
  <si>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</si>
  <si>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</si>
  <si>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</si>
  <si>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</si>
  <si>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</si>
  <si>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</si>
  <si>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</si>
  <si>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</si>
  <si>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</si>
  <si>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</si>
  <si>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</si>
  <si>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</si>
  <si>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</si>
  <si>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</si>
  <si>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</si>
  <si>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</si>
  <si>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</si>
  <si>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</si>
  <si>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</si>
  <si>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</si>
  <si>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</si>
  <si>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</si>
  <si>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</si>
  <si>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</si>
  <si>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</si>
  <si>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</si>
  <si>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</si>
  <si>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</si>
  <si>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</si>
  <si>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</si>
  <si>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</si>
  <si>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</si>
  <si>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</si>
  <si>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</si>
  <si>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</si>
  <si>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</si>
  <si>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</si>
  <si>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</si>
  <si>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</si>
  <si>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</si>
  <si>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</si>
  <si>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</si>
  <si>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</si>
  <si>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</si>
  <si>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</si>
  <si>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</si>
  <si>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</si>
  <si>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</si>
  <si>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</si>
  <si>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</si>
  <si>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</si>
  <si>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</si>
  <si>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</si>
  <si>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</si>
  <si>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</si>
  <si>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</si>
  <si>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</si>
  <si>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</si>
  <si>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</si>
  <si>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</si>
  <si>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</si>
  <si>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</si>
  <si>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</si>
  <si>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</si>
  <si>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</si>
  <si>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</si>
  <si>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</si>
  <si>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</si>
  <si>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</si>
  <si>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</si>
  <si>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</si>
  <si>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</si>
  <si>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</si>
  <si>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</si>
  <si>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</si>
  <si>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</si>
  <si>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</si>
  <si>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</si>
  <si>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</si>
  <si>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</si>
  <si>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</si>
  <si>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</si>
  <si>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</si>
  <si>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</si>
  <si>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</si>
  <si>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</si>
  <si>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</si>
  <si>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</si>
  <si>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</si>
  <si>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</si>
  <si>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</si>
  <si>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</si>
  <si>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</si>
  <si>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</si>
  <si>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</si>
  <si>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</si>
  <si>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</si>
  <si>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</si>
  <si>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</si>
  <si>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</si>
  <si>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</si>
  <si>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</si>
  <si>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</si>
  <si>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</si>
  <si>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</si>
  <si>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</si>
  <si>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</si>
  <si>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</si>
  <si>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</si>
  <si>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</si>
  <si>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</si>
  <si>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</si>
  <si>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</si>
  <si>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</si>
  <si>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</si>
  <si>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</si>
  <si>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</si>
  <si>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</si>
  <si>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</si>
  <si>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</si>
  <si>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</si>
  <si>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</si>
  <si>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</si>
  <si>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</si>
  <si>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</si>
  <si>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</si>
  <si>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</si>
  <si>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</si>
  <si>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</si>
  <si>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</si>
  <si>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</si>
  <si>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</si>
  <si>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</si>
  <si>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</si>
  <si>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</si>
  <si>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</si>
  <si>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</si>
  <si>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</si>
  <si>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</si>
  <si>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</si>
  <si>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</si>
  <si>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</si>
  <si>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</si>
  <si>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</si>
  <si>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</si>
  <si>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</si>
  <si>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</si>
  <si>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</si>
  <si>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</si>
  <si>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</si>
  <si>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</si>
  <si>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</si>
  <si>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</si>
  <si>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</si>
  <si>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</si>
  <si>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</si>
  <si>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</si>
  <si>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</si>
  <si>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</si>
  <si>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</si>
  <si>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</si>
  <si>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</si>
  <si>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</si>
  <si>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</si>
  <si>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</si>
  <si>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</si>
  <si>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</si>
  <si>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</si>
  <si>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</si>
  <si>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</si>
  <si>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</si>
  <si>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</si>
  <si>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</si>
  <si>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</si>
  <si>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</si>
  <si>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</si>
  <si>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</si>
  <si>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</si>
  <si>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</si>
  <si>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</si>
  <si>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</si>
  <si>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</si>
  <si>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</si>
  <si>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</si>
  <si>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</si>
  <si>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</si>
  <si>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</si>
  <si>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</si>
  <si>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</si>
  <si>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</si>
  <si>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</si>
  <si>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</si>
  <si>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</si>
  <si>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</si>
  <si>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</si>
  <si>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</si>
  <si>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</si>
  <si>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</si>
  <si>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</si>
  <si>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</si>
  <si>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</si>
  <si>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</si>
  <si>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</si>
  <si>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</si>
  <si>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</si>
  <si>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</si>
  <si>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</si>
  <si>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</si>
  <si>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</si>
  <si>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</si>
  <si>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</si>
  <si>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</si>
  <si>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</si>
  <si>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</si>
  <si>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</si>
  <si>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</si>
  <si>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</si>
  <si>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</si>
  <si>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</si>
  <si>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</si>
  <si>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</si>
  <si>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</si>
  <si>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</si>
  <si>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</si>
  <si>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</si>
  <si>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</si>
  <si>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</si>
  <si>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</si>
  <si>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</si>
  <si>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</si>
  <si>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</si>
  <si>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</si>
  <si>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</si>
  <si>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</si>
  <si>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</si>
  <si>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</si>
  <si>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</si>
  <si>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</si>
  <si>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</si>
  <si>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</si>
  <si>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</si>
  <si>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</si>
  <si>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</si>
  <si>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</si>
  <si>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</si>
  <si>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</si>
  <si>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</si>
  <si>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</si>
  <si>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</si>
  <si>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</si>
  <si>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</si>
  <si>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</si>
  <si>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</si>
  <si>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</si>
  <si>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</si>
  <si>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</si>
  <si>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</si>
  <si>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</si>
  <si>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</si>
  <si>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</si>
  <si>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</si>
  <si>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</si>
  <si>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</si>
  <si>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</si>
  <si>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</si>
  <si>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</si>
  <si>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</si>
  <si>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</si>
  <si>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</si>
  <si>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</si>
  <si>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</si>
  <si>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</si>
  <si>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</si>
  <si>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</si>
  <si>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</si>
  <si>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</si>
  <si>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</si>
  <si>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</si>
  <si>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</si>
  <si>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</si>
  <si>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</si>
  <si>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</si>
  <si>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</si>
  <si>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</si>
  <si>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</si>
  <si>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</si>
  <si>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</si>
  <si>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</si>
  <si>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</si>
  <si>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</si>
  <si>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</si>
  <si>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</si>
  <si>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</si>
  <si>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</si>
  <si>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</si>
  <si>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</si>
  <si>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</si>
  <si>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</si>
  <si>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</si>
  <si>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</si>
  <si>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</si>
  <si>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</si>
  <si>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</si>
  <si>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</si>
  <si>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</si>
  <si>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</si>
  <si>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</si>
  <si>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</si>
  <si>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</si>
  <si>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</si>
  <si>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</si>
  <si>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</si>
  <si>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</si>
  <si>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</si>
  <si>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</si>
  <si>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</si>
  <si>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</si>
  <si>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</si>
  <si>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</si>
  <si>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</si>
  <si>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</si>
  <si>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</si>
  <si>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</si>
  <si>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</si>
  <si>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</si>
  <si>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</si>
  <si>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</si>
  <si>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</si>
  <si>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</si>
  <si>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</si>
  <si>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</si>
  <si>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</si>
  <si>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</si>
  <si>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</si>
  <si>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</si>
  <si>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</si>
  <si>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</si>
  <si>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</si>
  <si>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</si>
  <si>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</si>
  <si>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</si>
  <si>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</si>
  <si>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</si>
  <si>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</si>
  <si>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</si>
  <si>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</si>
  <si>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</si>
  <si>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</si>
  <si>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</si>
  <si>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</si>
  <si>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</si>
  <si>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</si>
  <si>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</si>
  <si>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</si>
  <si>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</si>
  <si>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</si>
  <si>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</si>
  <si>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</si>
  <si>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</si>
  <si>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</si>
  <si>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</si>
  <si>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</si>
  <si>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</si>
  <si>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</si>
  <si>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</si>
  <si>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</si>
  <si>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</si>
  <si>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</si>
  <si>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</si>
  <si>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</si>
  <si>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</si>
  <si>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</si>
  <si>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</si>
  <si>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</si>
  <si>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</si>
  <si>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</si>
  <si>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</si>
  <si>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</si>
  <si>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</si>
  <si>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</si>
  <si>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</si>
  <si>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</si>
  <si>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</si>
  <si>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</si>
  <si>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</si>
  <si>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</si>
  <si>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</si>
  <si>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</si>
  <si>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</si>
  <si>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</si>
  <si>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</si>
  <si>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</si>
  <si>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</si>
  <si>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</si>
  <si>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</si>
  <si>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</si>
  <si>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</si>
  <si>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</si>
  <si>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</si>
  <si>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</si>
  <si>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</si>
  <si>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</si>
  <si>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</si>
  <si>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</si>
  <si>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</si>
  <si>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</si>
  <si>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</si>
  <si>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</si>
  <si>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</si>
  <si>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</si>
  <si>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</si>
  <si>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</si>
  <si>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</si>
  <si>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</si>
  <si>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</si>
  <si>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</si>
  <si>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</si>
  <si>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</si>
  <si>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</si>
  <si>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</si>
  <si>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</si>
  <si>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</si>
  <si>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</si>
  <si>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</si>
  <si>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</si>
  <si>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</si>
  <si>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</si>
  <si>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</si>
  <si>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</si>
  <si>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</si>
  <si>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</si>
  <si>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</si>
  <si>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</si>
  <si>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</si>
  <si>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</si>
  <si>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</si>
  <si>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</si>
  <si>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</si>
  <si>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</si>
  <si>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</si>
  <si>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</si>
  <si>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</si>
  <si>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</si>
  <si>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</si>
  <si>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</si>
  <si>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</si>
  <si>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</si>
  <si>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</si>
  <si>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</si>
  <si>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</si>
  <si>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</si>
  <si>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</si>
  <si>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</si>
  <si>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</si>
  <si>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</si>
  <si>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</si>
  <si>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</si>
  <si>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</si>
  <si>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</si>
  <si>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</si>
  <si>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</si>
  <si>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</si>
  <si>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</si>
  <si>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</si>
  <si>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</si>
  <si>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</si>
  <si>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</si>
  <si>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</si>
  <si>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</si>
  <si>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</si>
  <si>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</si>
  <si>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</si>
  <si>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</si>
  <si>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</si>
  <si>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</si>
  <si>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</si>
  <si>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</si>
  <si>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</si>
  <si>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</si>
  <si>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</si>
  <si>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</si>
  <si>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</si>
  <si>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</si>
  <si>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</si>
  <si>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</si>
  <si>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</si>
  <si>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</si>
  <si>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</si>
  <si>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</si>
  <si>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</si>
  <si>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</si>
  <si>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</si>
  <si>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</si>
  <si>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</si>
  <si>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</si>
  <si>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</si>
  <si>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</si>
  <si>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</si>
  <si>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</si>
  <si>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</si>
  <si>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</si>
  <si>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</si>
  <si>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</si>
  <si>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</si>
  <si>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</si>
  <si>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</si>
  <si>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</si>
  <si>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</si>
  <si>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</si>
  <si>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</si>
  <si>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</si>
  <si>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</si>
  <si>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</si>
  <si>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</si>
  <si>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</si>
  <si>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</si>
  <si>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</si>
  <si>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</si>
  <si>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</si>
  <si>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</si>
  <si>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</si>
  <si>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</si>
  <si>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</si>
  <si>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</si>
  <si>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</si>
  <si>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</si>
  <si>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</si>
  <si>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</si>
  <si>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</si>
  <si>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</si>
  <si>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</si>
  <si>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</si>
  <si>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</si>
  <si>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</si>
  <si>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</si>
  <si>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</si>
  <si>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</si>
  <si>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</si>
  <si>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</si>
  <si>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</si>
  <si>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</si>
  <si>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</si>
  <si>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</si>
  <si>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</si>
  <si>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</si>
  <si>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</si>
  <si>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</si>
  <si>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</si>
  <si>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</si>
  <si>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</si>
  <si>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</si>
  <si>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</si>
  <si>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</si>
  <si>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</si>
  <si>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</si>
  <si>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</si>
  <si>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</si>
  <si>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</si>
  <si>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</si>
  <si>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</si>
  <si>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</si>
  <si>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</si>
  <si>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</si>
  <si>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</si>
  <si>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</si>
  <si>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</si>
  <si>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</si>
  <si>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</si>
  <si>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</si>
  <si>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</si>
  <si>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</si>
  <si>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</si>
  <si>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</si>
  <si>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</si>
  <si>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</si>
  <si>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</si>
  <si>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</si>
  <si>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</si>
  <si>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</si>
  <si>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</si>
  <si>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</si>
  <si>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</si>
  <si>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</si>
  <si>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</si>
  <si>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</si>
  <si>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</si>
  <si>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</si>
  <si>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</si>
  <si>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</si>
  <si>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</si>
  <si>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</si>
  <si>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</si>
  <si>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</si>
  <si>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</si>
  <si>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</si>
  <si>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</si>
  <si>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</si>
  <si>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</si>
  <si>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</si>
  <si>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</si>
  <si>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</si>
  <si>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</si>
  <si>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</si>
  <si>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</si>
  <si>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</si>
  <si>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</si>
  <si>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</si>
  <si>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</si>
  <si>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</si>
  <si>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</si>
  <si>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</si>
  <si>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</si>
  <si>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</si>
  <si>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</si>
  <si>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</si>
  <si>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</si>
  <si>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</si>
  <si>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</si>
  <si>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</si>
  <si>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</si>
  <si>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</si>
  <si>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</si>
  <si>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</si>
  <si>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</si>
  <si>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</si>
  <si>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</si>
  <si>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</si>
  <si>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</si>
  <si>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</si>
  <si>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</si>
  <si>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</si>
  <si>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</si>
  <si>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</si>
  <si>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</si>
  <si>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</si>
  <si>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</si>
  <si>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</si>
  <si>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</si>
  <si>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</si>
  <si>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</si>
  <si>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</si>
  <si>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</si>
  <si>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</si>
  <si>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</si>
  <si>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</si>
  <si>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</si>
  <si>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</si>
  <si>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</si>
  <si>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</si>
  <si>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</si>
  <si>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</si>
  <si>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</si>
  <si>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</si>
  <si>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</si>
  <si>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</si>
  <si>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</si>
  <si>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</si>
  <si>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</si>
  <si>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</si>
  <si>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</si>
  <si>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</si>
  <si>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</si>
  <si>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</si>
  <si>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</si>
  <si>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</si>
  <si>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</si>
  <si>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</si>
  <si>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</si>
  <si>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</si>
  <si>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</si>
  <si>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</si>
  <si>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</si>
  <si>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</si>
  <si>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</si>
  <si>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</si>
  <si>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</si>
  <si>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</si>
  <si>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</si>
  <si>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</si>
  <si>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</si>
  <si>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</si>
  <si>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</si>
  <si>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</si>
  <si>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</si>
  <si>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</si>
  <si>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</si>
  <si>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</si>
  <si>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</si>
  <si>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</si>
  <si>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</si>
  <si>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</si>
  <si>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</si>
  <si>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</si>
  <si>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</si>
  <si>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</si>
  <si>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</si>
  <si>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</si>
  <si>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</si>
  <si>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</si>
  <si>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</si>
  <si>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</si>
  <si>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</si>
  <si>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</si>
  <si>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</si>
  <si>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</si>
  <si>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</si>
  <si>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</si>
  <si>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</si>
  <si>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</si>
  <si>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</si>
  <si>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</si>
  <si>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</si>
  <si>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</si>
  <si>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</si>
  <si>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</si>
  <si>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</si>
  <si>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</si>
  <si>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</si>
  <si>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</si>
  <si>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</si>
  <si>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</si>
  <si>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</si>
  <si>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</si>
  <si>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</si>
  <si>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</si>
  <si>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</si>
  <si>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</si>
  <si>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</si>
  <si>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</si>
  <si>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</si>
  <si>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</si>
  <si>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</si>
  <si>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</si>
  <si>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</si>
  <si>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</si>
  <si>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</si>
  <si>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</si>
  <si>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</si>
  <si>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</si>
  <si>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</si>
  <si>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</si>
  <si>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</si>
  <si>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</si>
  <si>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</si>
  <si>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</si>
  <si>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</si>
  <si>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</si>
  <si>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</si>
  <si>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</si>
  <si>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</si>
  <si>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</si>
  <si>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</si>
  <si>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</si>
  <si>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</si>
  <si>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</si>
  <si>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</si>
  <si>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</si>
  <si>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</si>
  <si>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</si>
  <si>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</si>
  <si>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</si>
  <si>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</si>
  <si>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</si>
  <si>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</si>
  <si>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</si>
  <si>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</si>
  <si>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</si>
  <si>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</si>
  <si>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</si>
  <si>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</si>
  <si>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</si>
  <si>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</si>
  <si>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</si>
  <si>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</si>
  <si>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</si>
  <si>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</si>
  <si>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</si>
  <si>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</si>
  <si>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</si>
  <si>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</si>
  <si>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</si>
  <si>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</si>
  <si>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</si>
  <si>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</si>
  <si>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</si>
  <si>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</si>
  <si>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</si>
  <si>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</si>
  <si>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</si>
  <si>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</si>
  <si>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</si>
  <si>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</si>
  <si>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</si>
  <si>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</si>
  <si>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</si>
  <si>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</si>
  <si>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</si>
  <si>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</si>
  <si>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</si>
  <si>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</si>
  <si>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</si>
  <si>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</si>
  <si>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</si>
  <si>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</si>
  <si>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</si>
  <si>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</si>
  <si>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</si>
  <si>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</si>
  <si>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</si>
  <si>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</si>
  <si>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</si>
  <si>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</si>
  <si>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</si>
  <si>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</si>
  <si>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</si>
  <si>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</si>
  <si>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</si>
  <si>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</si>
  <si>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</si>
  <si>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</si>
  <si>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</si>
  <si>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</si>
  <si>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</si>
  <si>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</si>
  <si>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</si>
  <si>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</si>
  <si>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</si>
  <si>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</si>
  <si>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</si>
  <si>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</si>
  <si>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</si>
  <si>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</si>
  <si>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</si>
  <si>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</si>
  <si>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</si>
  <si>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</si>
  <si>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</si>
  <si>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</si>
  <si>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</si>
  <si>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</si>
  <si>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</si>
  <si>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</si>
  <si>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</si>
  <si>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</si>
  <si>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</si>
  <si>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</si>
  <si>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</si>
  <si>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</si>
  <si>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</si>
  <si>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</si>
  <si>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</si>
  <si>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</si>
  <si>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</si>
  <si>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</si>
  <si>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</si>
  <si>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</si>
  <si>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</si>
  <si>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</si>
  <si>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</si>
  <si>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</si>
  <si>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</si>
  <si>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</si>
  <si>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</si>
  <si>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</si>
  <si>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</si>
  <si>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</si>
  <si>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</si>
  <si>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</si>
  <si>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</si>
  <si>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</si>
  <si>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</si>
  <si>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</si>
  <si>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</si>
  <si>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</si>
  <si>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</si>
  <si>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</si>
  <si>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</si>
  <si>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</si>
  <si>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</si>
  <si>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</si>
  <si>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</si>
  <si>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</si>
  <si>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</si>
  <si>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</si>
  <si>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</si>
  <si>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</si>
  <si>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</si>
  <si>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</si>
  <si>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</si>
  <si>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</si>
  <si>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</si>
  <si>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</si>
  <si>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</si>
  <si>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</si>
  <si>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</si>
  <si>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</si>
  <si>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</si>
  <si>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</si>
  <si>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</si>
  <si>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</si>
  <si>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</si>
  <si>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</si>
  <si>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</si>
  <si>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</si>
  <si>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</si>
  <si>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</si>
  <si>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</si>
  <si>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</si>
  <si>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</si>
  <si>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</si>
  <si>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</si>
  <si>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</si>
  <si>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</si>
  <si>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</si>
  <si>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</si>
  <si>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</si>
  <si>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</si>
  <si>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</si>
  <si>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</si>
  <si>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</si>
  <si>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</si>
  <si>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</si>
  <si>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</si>
  <si>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</si>
  <si>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</si>
  <si>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</si>
  <si>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</si>
  <si>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</si>
  <si>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</si>
  <si>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</si>
  <si>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</si>
  <si>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</si>
  <si>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</si>
  <si>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</si>
  <si>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</si>
  <si>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</si>
  <si>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</si>
  <si>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</si>
  <si>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</si>
  <si>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</si>
  <si>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</si>
  <si>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</si>
  <si>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</si>
  <si>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</si>
  <si>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</si>
  <si>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</si>
  <si>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</si>
  <si>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</si>
  <si>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</si>
  <si>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</si>
  <si>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</si>
  <si>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</si>
  <si>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</si>
  <si>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</si>
  <si>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</si>
  <si>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</si>
  <si>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</si>
  <si>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</si>
  <si>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</si>
  <si>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</si>
  <si>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</si>
  <si>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</si>
  <si>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</si>
  <si>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</si>
  <si>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</si>
  <si>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</si>
  <si>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</si>
  <si>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</si>
  <si>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</si>
  <si>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</si>
  <si>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</si>
  <si>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</si>
  <si>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</si>
  <si>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</si>
  <si>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</si>
  <si>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</si>
  <si>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</si>
  <si>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</si>
  <si>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</si>
  <si>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</si>
  <si>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</si>
  <si>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</si>
  <si>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</si>
  <si>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</si>
  <si>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</si>
  <si>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</si>
  <si>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</si>
  <si>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</si>
  <si>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</si>
  <si>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</si>
  <si>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</si>
  <si>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</si>
  <si>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</si>
  <si>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</si>
  <si>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</si>
  <si>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</si>
  <si>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</si>
  <si>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</si>
  <si>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</si>
  <si>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</si>
  <si>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</si>
  <si>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</si>
  <si>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</si>
  <si>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</si>
  <si>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</si>
  <si>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</si>
  <si>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</si>
  <si>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</si>
  <si>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</si>
  <si>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</si>
  <si>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</si>
  <si>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</si>
  <si>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</si>
  <si>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</si>
  <si>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</si>
  <si>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</si>
  <si>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</si>
  <si>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</si>
  <si>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</si>
  <si>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</si>
  <si>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</si>
  <si>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</si>
  <si>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</si>
  <si>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</si>
  <si>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</si>
  <si>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</si>
  <si>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</si>
  <si>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</si>
  <si>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</si>
  <si>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</si>
  <si>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</si>
  <si>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</si>
  <si>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</si>
  <si>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</si>
  <si>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</si>
  <si>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</si>
  <si>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</si>
  <si>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</si>
  <si>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</si>
  <si>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</si>
  <si>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</si>
  <si>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</si>
  <si>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</si>
  <si>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</si>
  <si>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</si>
  <si>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</si>
  <si>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</si>
  <si>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</si>
  <si>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</si>
  <si>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</si>
  <si>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</si>
  <si>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</si>
  <si>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</si>
  <si>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</si>
  <si>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</si>
  <si>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</si>
  <si>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</si>
  <si>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</si>
  <si>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</si>
  <si>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</si>
  <si>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</si>
  <si>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</si>
  <si>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</si>
  <si>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</si>
  <si>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</si>
  <si>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</si>
  <si>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</si>
  <si>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</si>
  <si>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</si>
  <si>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</si>
  <si>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</si>
  <si>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</si>
  <si>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</si>
  <si>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</si>
  <si>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</si>
  <si>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</si>
  <si>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</si>
  <si>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</si>
  <si>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</si>
  <si>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</si>
  <si>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</si>
  <si>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</si>
  <si>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</si>
  <si>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</si>
  <si>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</si>
  <si>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</si>
  <si>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</si>
  <si>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</si>
  <si>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</si>
  <si>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</si>
  <si>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</si>
  <si>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</si>
  <si>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</si>
  <si>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</si>
  <si>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</si>
  <si>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</si>
  <si>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</si>
  <si>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</si>
  <si>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</si>
  <si>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</si>
  <si>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</si>
  <si>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</si>
  <si>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</si>
  <si>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</si>
  <si>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</si>
  <si>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</si>
  <si>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</si>
  <si>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</si>
  <si>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</si>
  <si>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</si>
  <si>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</si>
  <si>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</si>
  <si>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</si>
  <si>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</si>
  <si>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</si>
  <si>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</si>
  <si>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</si>
  <si>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</si>
  <si>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</si>
  <si>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</si>
  <si>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</si>
  <si>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</si>
  <si>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</si>
  <si>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</si>
  <si>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</si>
  <si>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</si>
  <si>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</si>
  <si>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</si>
  <si>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</si>
  <si>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</si>
  <si>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</si>
  <si>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</si>
  <si>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</si>
  <si>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</si>
  <si>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</si>
  <si>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</si>
  <si>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</si>
  <si>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</si>
  <si>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</si>
  <si>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</si>
  <si>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</si>
  <si>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</si>
  <si>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</si>
  <si>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</si>
  <si>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</si>
  <si>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</si>
  <si>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</si>
  <si>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</si>
  <si>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</si>
  <si>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</si>
  <si>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</si>
  <si>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</si>
  <si>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</si>
  <si>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</si>
  <si>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</si>
  <si>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</si>
  <si>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</si>
  <si>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</si>
  <si>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</si>
  <si>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</si>
  <si>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</si>
  <si>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</si>
  <si>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</si>
  <si>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</si>
  <si>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</si>
  <si>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</si>
  <si>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</si>
  <si>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</si>
  <si>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</si>
  <si>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</si>
  <si>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</si>
  <si>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</si>
  <si>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</si>
  <si>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</si>
  <si>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</si>
  <si>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</si>
  <si>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</si>
  <si>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</si>
  <si>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</si>
  <si>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</si>
  <si>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</si>
  <si>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</si>
  <si>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</si>
  <si>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</si>
  <si>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</si>
  <si>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</si>
  <si>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</si>
  <si>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</si>
  <si>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</si>
  <si>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</si>
  <si>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</si>
  <si>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</si>
  <si>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</si>
  <si>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</si>
  <si>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</si>
  <si>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</si>
  <si>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</si>
  <si>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</si>
  <si>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</si>
  <si>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</si>
  <si>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</si>
  <si>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</si>
  <si>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</si>
  <si>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</si>
  <si>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</si>
  <si>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</si>
  <si>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</si>
  <si>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</si>
  <si>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</si>
  <si>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</si>
  <si>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</si>
  <si>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</si>
  <si>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</si>
  <si>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</si>
  <si>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</si>
  <si>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</si>
  <si>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</si>
  <si>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</si>
  <si>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</si>
  <si>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</si>
  <si>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</si>
  <si>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</si>
  <si>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</si>
  <si>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</si>
  <si>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</si>
  <si>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</si>
  <si>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</si>
  <si>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</si>
  <si>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</si>
  <si>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</si>
  <si>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</si>
  <si>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</si>
  <si>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</si>
  <si>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</si>
  <si>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</si>
  <si>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</si>
  <si>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</si>
  <si>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</si>
  <si>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</si>
  <si>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</si>
  <si>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</si>
  <si>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</si>
  <si>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</si>
  <si>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</si>
  <si>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</si>
  <si>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</si>
  <si>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</si>
  <si>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</si>
  <si>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</si>
  <si>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</si>
  <si>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</si>
  <si>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</si>
  <si>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</si>
  <si>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</si>
  <si>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</si>
  <si>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</si>
  <si>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</si>
  <si>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</si>
  <si>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</si>
  <si>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</si>
  <si>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</si>
  <si>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</si>
  <si>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</si>
  <si>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</si>
  <si>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</si>
  <si>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</si>
  <si>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</si>
  <si>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</si>
  <si>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</si>
  <si>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</si>
  <si>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</si>
  <si>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</si>
  <si>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</si>
  <si>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</si>
  <si>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</si>
  <si>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</si>
  <si>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</si>
  <si>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</si>
  <si>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</si>
  <si>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</si>
  <si>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</si>
  <si>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</si>
  <si>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</si>
  <si>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</si>
  <si>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</si>
  <si>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</si>
  <si>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</si>
  <si>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</si>
  <si>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</si>
  <si>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</si>
  <si>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</si>
  <si>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</si>
  <si>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</si>
  <si>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</si>
  <si>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</si>
  <si>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</si>
  <si>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</si>
  <si>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</si>
  <si>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</si>
  <si>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</si>
  <si>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</si>
  <si>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</si>
  <si>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</si>
  <si>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</si>
  <si>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</si>
  <si>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</si>
  <si>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</si>
  <si>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</si>
  <si>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</si>
  <si>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</si>
  <si>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</si>
  <si>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</si>
  <si>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</si>
  <si>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</si>
  <si>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</si>
  <si>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</si>
  <si>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</si>
  <si>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</si>
  <si>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</si>
  <si>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</si>
  <si>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</si>
  <si>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</si>
  <si>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</si>
  <si>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</si>
  <si>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</si>
  <si>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</si>
  <si>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</si>
  <si>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</si>
  <si>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</si>
  <si>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</si>
  <si>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</si>
  <si>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</si>
  <si>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</si>
  <si>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</si>
  <si>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</si>
  <si>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</si>
  <si>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</si>
  <si>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</si>
  <si>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</si>
  <si>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</si>
  <si>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</si>
  <si>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</si>
  <si>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</si>
  <si>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</si>
  <si>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</si>
  <si>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</si>
  <si>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</si>
  <si>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</si>
  <si>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</si>
  <si>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</si>
  <si>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</si>
  <si>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</si>
  <si>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</si>
  <si>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</si>
  <si>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</si>
  <si>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</si>
  <si>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</si>
  <si>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</si>
  <si>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</si>
  <si>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</si>
  <si>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</si>
  <si>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</si>
  <si>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</si>
  <si>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</si>
  <si>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</si>
  <si>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</si>
  <si>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</si>
  <si>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</si>
  <si>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</si>
  <si>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</si>
  <si>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</si>
  <si>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</si>
  <si>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</si>
  <si>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</si>
  <si>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</si>
  <si>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</si>
  <si>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</si>
  <si>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</si>
  <si>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</si>
  <si>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</si>
  <si>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</si>
  <si>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</si>
  <si>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</si>
  <si>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</si>
  <si>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</si>
  <si>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</si>
  <si>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</si>
  <si>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</si>
  <si>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</si>
  <si>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</si>
  <si>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</si>
  <si>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</si>
  <si>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</si>
  <si>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</si>
  <si>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</si>
  <si>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</si>
  <si>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</si>
  <si>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</si>
  <si>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</si>
  <si>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</si>
  <si>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</si>
  <si>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</si>
  <si>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</si>
  <si>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</si>
  <si>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</si>
  <si>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</si>
  <si>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</si>
  <si>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</si>
  <si>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</si>
  <si>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</si>
  <si>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</si>
  <si>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</si>
  <si>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</si>
  <si>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</si>
  <si>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</si>
  <si>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</si>
  <si>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</si>
  <si>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</si>
  <si>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</si>
  <si>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</si>
  <si>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</si>
  <si>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</si>
  <si>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</si>
  <si>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</si>
  <si>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</si>
  <si>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</si>
  <si>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</si>
  <si>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</si>
  <si>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</si>
  <si>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</si>
  <si>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</si>
  <si>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</si>
  <si>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</si>
  <si>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</si>
  <si>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</si>
  <si>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</si>
  <si>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</si>
  <si>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</si>
  <si>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</si>
  <si>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</si>
  <si>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</si>
  <si>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</si>
  <si>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</si>
  <si>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</si>
  <si>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</si>
  <si>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</si>
  <si>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</si>
  <si>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</si>
  <si>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</si>
  <si>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</si>
  <si>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</si>
  <si>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</si>
  <si>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</si>
  <si>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</si>
  <si>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</si>
  <si>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</si>
  <si>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</si>
  <si>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</si>
  <si>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</si>
  <si>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</si>
  <si>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</si>
  <si>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</si>
  <si>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</si>
  <si>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</si>
  <si>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</si>
  <si>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</si>
  <si>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</si>
  <si>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</si>
  <si>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</si>
  <si>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</si>
  <si>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</si>
  <si>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</si>
  <si>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</si>
  <si>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</si>
  <si>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</si>
  <si>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</si>
  <si>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</si>
  <si>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</si>
  <si>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</si>
  <si>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</si>
  <si>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</si>
  <si>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</si>
  <si>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</si>
  <si>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</si>
  <si>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</si>
  <si>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</si>
  <si>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</si>
  <si>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</si>
  <si>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</si>
  <si>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</si>
  <si>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</si>
  <si>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</si>
  <si>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</si>
  <si>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</si>
  <si>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</si>
  <si>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</si>
  <si>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</si>
  <si>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</si>
  <si>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</si>
  <si>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</si>
  <si>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</si>
  <si>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</si>
  <si>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</si>
  <si>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</si>
  <si>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</si>
  <si>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</si>
  <si>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</si>
  <si>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</si>
  <si>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</si>
  <si>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</si>
  <si>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</si>
  <si>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</si>
  <si>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</si>
  <si>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</si>
  <si>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</si>
  <si>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</si>
  <si>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</si>
  <si>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</si>
  <si>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</si>
  <si>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</si>
  <si>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</si>
  <si>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</si>
  <si>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</si>
  <si>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</si>
  <si>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</si>
  <si>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</si>
  <si>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</si>
  <si>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</si>
  <si>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</si>
  <si>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</si>
  <si>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</si>
  <si>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</si>
  <si>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</si>
  <si>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</si>
  <si>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</si>
  <si>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</si>
  <si>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</si>
  <si>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</si>
  <si>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</si>
  <si>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</si>
  <si>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</si>
  <si>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</si>
  <si>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</si>
  <si>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</si>
  <si>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</si>
  <si>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</si>
  <si>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</si>
  <si>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</si>
  <si>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</si>
  <si>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</si>
  <si>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</si>
  <si>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</si>
  <si>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</si>
  <si>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</si>
  <si>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</si>
  <si>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</si>
  <si>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</si>
  <si>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</si>
  <si>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</si>
  <si>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</si>
  <si>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</si>
  <si>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</si>
  <si>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</si>
  <si>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</si>
  <si>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</si>
  <si>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</si>
  <si>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</si>
  <si>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</si>
  <si>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</si>
  <si>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</si>
  <si>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</si>
  <si>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</si>
  <si>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</si>
  <si>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</si>
  <si>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</si>
  <si>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</si>
  <si>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</si>
  <si>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</si>
  <si>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</si>
  <si>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</si>
  <si>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</si>
  <si>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</si>
  <si>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</si>
  <si>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</si>
  <si>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</si>
  <si>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</si>
  <si>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</si>
  <si>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</si>
  <si>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</si>
  <si>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</si>
  <si>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</si>
  <si>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</si>
  <si>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</si>
  <si>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</si>
  <si>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</si>
  <si>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</si>
  <si>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</si>
  <si>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</si>
  <si>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</si>
  <si>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</si>
  <si>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</si>
  <si>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</si>
  <si>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</si>
  <si>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</si>
  <si>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</si>
  <si>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</si>
  <si>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</si>
  <si>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</si>
  <si>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</si>
  <si>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</si>
  <si>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</si>
  <si>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</si>
  <si>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</si>
  <si>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</si>
  <si>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</si>
  <si>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</si>
  <si>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</si>
  <si>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</si>
  <si>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</si>
  <si>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</si>
  <si>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</si>
  <si>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</si>
  <si>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</si>
  <si>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</si>
  <si>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</si>
  <si>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</si>
  <si>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</si>
  <si>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</si>
  <si>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</si>
  <si>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</si>
  <si>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</si>
  <si>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</si>
  <si>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</si>
  <si>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</si>
  <si>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</si>
  <si>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</si>
  <si>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</si>
  <si>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</si>
  <si>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</si>
  <si>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</si>
  <si>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</si>
  <si>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</si>
  <si>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</si>
  <si>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</si>
  <si>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</si>
  <si>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</si>
  <si>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</si>
  <si>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</si>
  <si>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</si>
  <si>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</si>
  <si>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</si>
  <si>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</si>
  <si>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</si>
  <si>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</si>
  <si>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</si>
  <si>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</si>
  <si>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</si>
  <si>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</si>
  <si>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</si>
  <si>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</si>
  <si>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</si>
  <si>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</si>
  <si>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</si>
  <si>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</si>
  <si>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</si>
  <si>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</si>
  <si>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</si>
  <si>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</si>
  <si>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</si>
  <si>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</si>
  <si>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</si>
  <si>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</si>
  <si>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</si>
  <si>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</si>
  <si>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</si>
  <si>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</si>
  <si>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</si>
  <si>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</si>
  <si>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</si>
  <si>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</si>
  <si>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</si>
  <si>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</si>
  <si>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</si>
  <si>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</si>
  <si>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</si>
  <si>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</si>
  <si>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</si>
  <si>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</si>
  <si>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</si>
  <si>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</si>
  <si>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</si>
  <si>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</si>
  <si>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</si>
  <si>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</si>
  <si>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</si>
  <si>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</si>
  <si>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</si>
  <si>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</si>
  <si>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</si>
  <si>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</si>
  <si>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</si>
  <si>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</si>
  <si>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</si>
  <si>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</si>
  <si>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</si>
  <si>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</si>
  <si>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</si>
  <si>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</si>
  <si>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</si>
  <si>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</si>
  <si>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</si>
  <si>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</si>
  <si>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</si>
  <si>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</si>
  <si>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</si>
  <si>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</si>
  <si>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</si>
  <si>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</si>
  <si>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</si>
  <si>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</si>
  <si>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</si>
  <si>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</si>
  <si>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</si>
  <si>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</si>
  <si>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</si>
  <si>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</si>
  <si>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</si>
  <si>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</si>
  <si>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</si>
  <si>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</si>
  <si>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</si>
  <si>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</si>
  <si>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</si>
  <si>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</si>
  <si>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</si>
  <si>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</si>
  <si>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</si>
  <si>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</si>
  <si>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</si>
  <si>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</si>
  <si>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</si>
  <si>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</si>
  <si>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</si>
  <si>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</si>
  <si>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</si>
  <si>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</si>
  <si>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</si>
  <si>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</si>
  <si>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</si>
  <si>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</si>
  <si>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</si>
  <si>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</si>
  <si>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</si>
  <si>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</si>
  <si>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</si>
  <si>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</si>
  <si>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</si>
  <si>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</si>
  <si>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</si>
  <si>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</si>
  <si>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</si>
  <si>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</si>
  <si>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</si>
  <si>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</si>
  <si>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</si>
  <si>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</si>
  <si>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</si>
  <si>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</si>
  <si>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</si>
  <si>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</si>
  <si>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</si>
  <si>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</si>
  <si>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</si>
  <si>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</si>
  <si>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</si>
  <si>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</si>
  <si>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</si>
  <si>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</si>
  <si>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</si>
  <si>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</si>
  <si>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</si>
  <si>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</si>
  <si>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</si>
  <si>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</si>
  <si>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</si>
  <si>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</si>
  <si>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</si>
  <si>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</si>
  <si>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</si>
  <si>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</si>
  <si>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</si>
  <si>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</si>
  <si>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</si>
  <si>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</si>
  <si>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</si>
  <si>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</si>
  <si>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</si>
  <si>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</si>
  <si>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</si>
  <si>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</si>
  <si>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</si>
  <si>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</si>
  <si>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</si>
  <si>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</si>
  <si>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</si>
  <si>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</si>
  <si>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</si>
  <si>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</si>
  <si>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</si>
  <si>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</si>
  <si>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</si>
  <si>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</si>
  <si>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</si>
  <si>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</si>
  <si>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</si>
  <si>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</si>
  <si>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</si>
  <si>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</si>
  <si>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</si>
  <si>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</si>
  <si>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</si>
  <si>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</si>
  <si>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</si>
  <si>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</si>
  <si>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</si>
  <si>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</si>
  <si>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</si>
  <si>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</si>
  <si>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</si>
  <si>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</si>
  <si>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</si>
  <si>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</si>
  <si>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</si>
  <si>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</si>
  <si>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</si>
  <si>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</si>
  <si>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</si>
  <si>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</si>
  <si>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</si>
  <si>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</si>
  <si>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</si>
  <si>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</si>
  <si>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</si>
  <si>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</si>
  <si>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</si>
  <si>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</si>
  <si>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</si>
  <si>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</si>
  <si>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</si>
  <si>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</si>
  <si>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</si>
  <si>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</si>
  <si>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</si>
  <si>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</si>
  <si>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</si>
  <si>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</si>
  <si>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</si>
  <si>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</si>
  <si>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</si>
  <si>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</si>
  <si>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</si>
  <si>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</si>
  <si>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</si>
  <si>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</si>
  <si>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</si>
  <si>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</si>
  <si>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</si>
  <si>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</si>
  <si>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</si>
  <si>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</si>
  <si>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</si>
  <si>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</si>
  <si>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</si>
  <si>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</si>
  <si>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</si>
  <si>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</si>
  <si>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</si>
  <si>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</si>
  <si>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</si>
  <si>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</si>
  <si>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</si>
  <si>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</si>
  <si>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</si>
  <si>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</si>
  <si>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</si>
  <si>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</si>
  <si>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</si>
  <si>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</si>
  <si>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</si>
  <si>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</si>
  <si>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</si>
  <si>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</si>
  <si>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</si>
  <si>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</si>
  <si>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</si>
  <si>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</si>
  <si>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</si>
  <si>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</si>
  <si>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</si>
  <si>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</si>
  <si>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</si>
  <si>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</si>
  <si>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</si>
  <si>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</si>
  <si>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</si>
  <si>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</si>
  <si>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</si>
  <si>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</si>
  <si>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</si>
  <si>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</si>
  <si>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</si>
  <si>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</si>
  <si>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</si>
  <si>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</si>
  <si>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</si>
  <si>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</si>
  <si>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</si>
  <si>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</si>
  <si>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</si>
  <si>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</si>
  <si>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</si>
  <si>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</si>
  <si>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</si>
  <si>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</si>
  <si>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</si>
  <si>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</si>
  <si>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</si>
  <si>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</si>
  <si>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</si>
  <si>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</si>
  <si>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</si>
  <si>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</si>
  <si>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</si>
  <si>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</si>
  <si>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</si>
  <si>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</si>
  <si>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</si>
  <si>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</si>
  <si>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</si>
  <si>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</si>
  <si>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</si>
  <si>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</si>
  <si>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</si>
  <si>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</si>
  <si>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</si>
  <si>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</si>
  <si>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</si>
  <si>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</si>
  <si>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</si>
  <si>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</si>
  <si>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</si>
  <si>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</si>
  <si>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</si>
  <si>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</si>
  <si>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</si>
  <si>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</si>
  <si>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</si>
  <si>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</si>
  <si>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</si>
  <si>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</si>
  <si>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</si>
  <si>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</si>
  <si>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</si>
  <si>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</si>
  <si>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</si>
  <si>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</si>
  <si>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</si>
  <si>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</si>
  <si>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</si>
  <si>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</si>
  <si>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</si>
  <si>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</si>
  <si>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</si>
  <si>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</si>
  <si>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</si>
  <si>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</si>
  <si>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</si>
  <si>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</si>
  <si>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</si>
  <si>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</si>
  <si>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</si>
  <si>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</si>
  <si>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</si>
  <si>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</si>
  <si>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</si>
  <si>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</si>
  <si>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</si>
  <si>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</si>
  <si>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</si>
  <si>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</si>
  <si>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</si>
  <si>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</si>
  <si>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</si>
  <si>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</si>
  <si>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</si>
  <si>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</si>
  <si>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</si>
  <si>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</si>
  <si>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</si>
  <si>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</si>
  <si>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</si>
  <si>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</si>
  <si>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</si>
  <si>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</si>
  <si>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</si>
  <si>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</si>
  <si>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</si>
  <si>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</si>
  <si>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</si>
  <si>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</si>
  <si>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</si>
  <si>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</si>
  <si>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</si>
  <si>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</si>
  <si>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</si>
  <si>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</si>
  <si>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</si>
  <si>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</si>
  <si>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</si>
  <si>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</si>
  <si>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</si>
  <si>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</si>
  <si>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</si>
  <si>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</si>
  <si>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</si>
  <si>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</si>
  <si>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</si>
  <si>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</si>
  <si>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</si>
  <si>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</si>
  <si>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</si>
  <si>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</si>
  <si>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</si>
  <si>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</si>
  <si>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</si>
  <si>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</si>
  <si>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</si>
  <si>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</si>
  <si>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</si>
  <si>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</si>
  <si>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</si>
  <si>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</si>
  <si>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</si>
  <si>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</si>
  <si>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</si>
  <si>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</si>
  <si>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</si>
  <si>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</si>
  <si>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</si>
  <si>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</si>
  <si>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</si>
  <si>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</si>
  <si>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</si>
  <si>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</si>
  <si>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</si>
  <si>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</si>
  <si>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</si>
  <si>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</si>
  <si>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</si>
  <si>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</si>
  <si>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</si>
  <si>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</si>
  <si>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</si>
  <si>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</si>
  <si>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</si>
  <si>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</si>
  <si>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</si>
  <si>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</si>
  <si>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</si>
  <si>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</si>
  <si>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</si>
  <si>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</si>
  <si>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</si>
  <si>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</si>
  <si>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</si>
  <si>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</si>
  <si>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</si>
  <si>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</si>
  <si>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</si>
  <si>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</si>
  <si>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</si>
  <si>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</si>
  <si>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</si>
  <si>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</si>
  <si>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</si>
  <si>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</si>
  <si>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</si>
  <si>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</si>
  <si>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</si>
  <si>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</si>
  <si>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</si>
  <si>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</si>
  <si>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</si>
  <si>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</si>
  <si>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</si>
  <si>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</si>
  <si>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</si>
  <si>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</si>
  <si>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</si>
  <si>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</si>
  <si>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</si>
  <si>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</si>
  <si>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</si>
  <si>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</si>
  <si>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</si>
  <si>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</si>
  <si>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</si>
  <si>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</si>
  <si>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</si>
  <si>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</si>
  <si>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</si>
  <si>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</si>
  <si>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</si>
  <si>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</si>
  <si>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</si>
  <si>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</si>
  <si>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</si>
  <si>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</si>
  <si>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</si>
  <si>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</si>
  <si>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</si>
  <si>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</si>
  <si>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</si>
  <si>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</si>
  <si>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</si>
  <si>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</si>
  <si>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</si>
  <si>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</si>
  <si>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</si>
  <si>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</si>
  <si>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</si>
  <si>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</si>
  <si>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</si>
  <si>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</si>
  <si>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</si>
  <si>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</si>
  <si>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</si>
  <si>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</si>
  <si>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</si>
  <si>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</si>
  <si>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</si>
  <si>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</si>
  <si>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</si>
  <si>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</si>
  <si>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</si>
  <si>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</si>
  <si>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</si>
  <si>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</si>
  <si>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</si>
  <si>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</si>
  <si>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</si>
  <si>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</si>
  <si>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</si>
  <si>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</si>
  <si>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</si>
  <si>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</si>
  <si>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</si>
  <si>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</si>
  <si>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</si>
  <si>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</si>
  <si>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</si>
  <si>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</si>
  <si>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</si>
  <si>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</si>
  <si>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</si>
  <si>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</si>
  <si>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</si>
  <si>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</si>
  <si>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</si>
  <si>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</si>
  <si>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</si>
  <si>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</si>
  <si>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</si>
  <si>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</si>
  <si>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</si>
  <si>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</si>
  <si>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</si>
  <si>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</si>
  <si>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</si>
  <si>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</si>
  <si>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</si>
  <si>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</si>
  <si>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</si>
  <si>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</si>
  <si>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</si>
  <si>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</si>
  <si>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</si>
  <si>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</si>
  <si>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</si>
  <si>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</si>
  <si>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</si>
  <si>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</si>
  <si>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</si>
  <si>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</si>
  <si>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</si>
  <si>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</si>
  <si>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</si>
  <si>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</si>
  <si>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</si>
  <si>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</si>
  <si>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</si>
  <si>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</si>
  <si>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</si>
  <si>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</si>
  <si>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</si>
  <si>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</si>
  <si>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</si>
  <si>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</si>
  <si>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</si>
  <si>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</si>
  <si>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</si>
  <si>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</si>
  <si>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</si>
  <si>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</si>
  <si>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</si>
  <si>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</si>
  <si>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</si>
  <si>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</si>
  <si>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</si>
  <si>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</si>
  <si>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</si>
  <si>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</si>
  <si>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</si>
  <si>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</si>
  <si>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</si>
  <si>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</si>
  <si>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</si>
  <si>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</si>
  <si>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</si>
  <si>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</si>
  <si>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</si>
  <si>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</si>
  <si>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</si>
  <si>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</si>
  <si>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</si>
  <si>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</si>
  <si>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</si>
  <si>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</si>
  <si>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</si>
  <si>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</si>
  <si>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</si>
  <si>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</si>
  <si>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</si>
  <si>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</si>
  <si>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</si>
  <si>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</si>
  <si>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</si>
  <si>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</si>
  <si>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</si>
  <si>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</si>
  <si>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</si>
  <si>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</si>
  <si>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</si>
  <si>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</si>
  <si>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</si>
  <si>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</si>
  <si>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</si>
  <si>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</si>
  <si>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</si>
  <si>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</si>
  <si>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</si>
  <si>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</si>
  <si>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</si>
  <si>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</si>
  <si>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</si>
  <si>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</si>
  <si>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</si>
  <si>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</si>
  <si>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</si>
  <si>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</si>
  <si>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</si>
  <si>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</si>
  <si>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</si>
  <si>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</si>
  <si>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</si>
  <si>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</si>
  <si>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</si>
  <si>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</si>
  <si>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</si>
  <si>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</si>
  <si>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</si>
  <si>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</si>
  <si>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</si>
  <si>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</si>
  <si>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</si>
  <si>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</si>
  <si>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</si>
  <si>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</si>
  <si>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</si>
  <si>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</si>
  <si>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</si>
  <si>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</si>
  <si>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</si>
  <si>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</si>
  <si>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</si>
  <si>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</si>
  <si>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</si>
  <si>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</si>
  <si>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</si>
  <si>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</si>
  <si>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</si>
  <si>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</si>
  <si>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</si>
  <si>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</si>
  <si>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</si>
  <si>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</si>
  <si>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</si>
  <si>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</si>
  <si>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</si>
  <si>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</si>
  <si>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</si>
  <si>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</si>
  <si>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</si>
  <si>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</si>
  <si>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</si>
  <si>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</si>
  <si>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</si>
  <si>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</si>
  <si>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</si>
  <si>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</si>
  <si>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</si>
  <si>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</si>
  <si>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</si>
  <si>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</si>
  <si>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</si>
  <si>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</si>
  <si>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</si>
  <si>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</si>
  <si>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</si>
  <si>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</si>
  <si>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</si>
  <si>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</si>
  <si>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</si>
  <si>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</si>
  <si>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</si>
  <si>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</si>
  <si>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</si>
  <si>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</si>
  <si>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</si>
  <si>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</si>
  <si>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</si>
  <si>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</si>
  <si>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</si>
  <si>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</si>
  <si>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</si>
  <si>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</si>
  <si>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</si>
  <si>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</si>
  <si>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</si>
  <si>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</si>
  <si>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</si>
  <si>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</si>
  <si>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</si>
  <si>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</si>
  <si>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</si>
  <si>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</si>
  <si>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</si>
  <si>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</si>
  <si>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</si>
  <si>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</si>
  <si>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</si>
  <si>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</si>
  <si>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</si>
  <si>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</si>
  <si>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</si>
  <si>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</si>
  <si>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</si>
  <si>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</si>
  <si>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</si>
  <si>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</si>
  <si>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</si>
  <si>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</si>
  <si>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</si>
  <si>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</si>
  <si>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</si>
  <si>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</si>
  <si>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</si>
  <si>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</si>
  <si>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</si>
  <si>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</si>
  <si>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</si>
  <si>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</si>
  <si>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</si>
  <si>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</si>
  <si>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</si>
  <si>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</si>
  <si>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</si>
  <si>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</si>
  <si>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</si>
  <si>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</si>
  <si>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</si>
  <si>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</si>
  <si>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</si>
  <si>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</si>
  <si>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</si>
  <si>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</si>
  <si>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</si>
  <si>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</si>
  <si>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</si>
  <si>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</si>
  <si>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</si>
  <si>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</si>
  <si>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</si>
  <si>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</si>
  <si>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</si>
  <si>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</si>
  <si>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</si>
  <si>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</si>
  <si>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</si>
  <si>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</si>
  <si>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</si>
  <si>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</si>
  <si>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</si>
  <si>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</si>
  <si>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</si>
  <si>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</si>
  <si>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</si>
  <si>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</si>
  <si>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</si>
  <si>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</si>
  <si>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</si>
  <si>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</si>
  <si>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</si>
  <si>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</si>
  <si>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</si>
  <si>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</si>
  <si>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</si>
  <si>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</si>
  <si>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</si>
  <si>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</si>
  <si>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</si>
  <si>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</si>
  <si>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</si>
  <si>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</si>
  <si>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</si>
  <si>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</si>
  <si>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</si>
  <si>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</si>
  <si>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</si>
  <si>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</si>
  <si>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</si>
  <si>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</si>
  <si>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</si>
  <si>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</si>
  <si>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</si>
  <si>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</si>
  <si>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</si>
  <si>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</si>
  <si>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</si>
  <si>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</si>
  <si>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</si>
  <si>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</si>
  <si>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</si>
  <si>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</si>
  <si>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</si>
  <si>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</si>
  <si>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</si>
  <si>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</si>
  <si>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</si>
  <si>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</si>
  <si>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</si>
  <si>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</si>
  <si>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</si>
  <si>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</si>
  <si>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</si>
  <si>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</si>
  <si>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</si>
  <si>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</si>
  <si>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</si>
  <si>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</si>
  <si>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</si>
  <si>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</si>
  <si>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</si>
  <si>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</si>
  <si>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</si>
  <si>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</si>
  <si>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</si>
  <si>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</si>
  <si>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</si>
  <si>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</si>
  <si>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</si>
  <si>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</si>
  <si>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</si>
  <si>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</si>
  <si>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</si>
  <si>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</si>
  <si>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</si>
  <si>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</si>
  <si>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</si>
  <si>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</si>
  <si>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</si>
  <si>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</si>
  <si>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</si>
  <si>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</si>
  <si>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</si>
  <si>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</si>
  <si>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</si>
  <si>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</si>
  <si>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</si>
  <si>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</si>
  <si>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</si>
  <si>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</si>
  <si>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</si>
  <si>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</si>
  <si>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</si>
  <si>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</si>
  <si>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</si>
  <si>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</si>
  <si>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</si>
  <si>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</si>
  <si>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</si>
  <si>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</si>
  <si>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</si>
  <si>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</si>
  <si>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</si>
  <si>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</si>
  <si>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</si>
  <si>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</si>
  <si>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</si>
  <si>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</si>
  <si>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</si>
  <si>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</si>
  <si>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</si>
  <si>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</si>
  <si>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</si>
  <si>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</si>
  <si>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</si>
  <si>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</si>
  <si>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</si>
  <si>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</si>
  <si>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</si>
  <si>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</si>
  <si>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</si>
  <si>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</si>
  <si>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</si>
  <si>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</si>
  <si>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</si>
  <si>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</si>
  <si>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</si>
  <si>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</si>
  <si>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</si>
  <si>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</si>
  <si>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</si>
  <si>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</si>
  <si>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</si>
  <si>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</si>
  <si>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</si>
  <si>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</si>
  <si>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</si>
  <si>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</si>
  <si>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</si>
  <si>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</si>
  <si>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</si>
  <si>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</si>
  <si>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</si>
  <si>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</si>
  <si>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</si>
  <si>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</si>
  <si>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</si>
  <si>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</si>
  <si>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</si>
  <si>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</si>
  <si>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</si>
  <si>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</si>
  <si>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</si>
  <si>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</si>
  <si>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</si>
  <si>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</si>
  <si>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</si>
  <si>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</si>
  <si>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</si>
  <si>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</si>
  <si>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</si>
  <si>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</si>
  <si>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</si>
  <si>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</si>
  <si>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</si>
  <si>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</si>
  <si>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</si>
  <si>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</si>
  <si>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</si>
  <si>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</si>
  <si>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</si>
  <si>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</si>
  <si>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</si>
  <si>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</si>
  <si>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</si>
  <si>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</si>
  <si>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</si>
  <si>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</si>
  <si>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</si>
  <si>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</si>
  <si>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</si>
  <si>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</si>
  <si>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</si>
  <si>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</si>
  <si>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</si>
  <si>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</si>
  <si>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</si>
  <si>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</si>
  <si>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</si>
  <si>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</si>
  <si>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</si>
  <si>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</si>
  <si>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</si>
  <si>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</si>
  <si>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</si>
  <si>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</si>
  <si>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</si>
  <si>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</si>
  <si>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</si>
  <si>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</si>
  <si>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</si>
  <si>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</si>
  <si>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</si>
  <si>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</si>
  <si>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</si>
  <si>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</si>
  <si>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</si>
  <si>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</si>
  <si>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</si>
  <si>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</si>
  <si>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</si>
  <si>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</si>
  <si>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</si>
  <si>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</si>
  <si>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</si>
  <si>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</si>
  <si>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</si>
  <si>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</si>
  <si>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</si>
  <si>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</si>
  <si>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</si>
  <si>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</si>
  <si>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</si>
  <si>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</si>
  <si>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</si>
  <si>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</si>
  <si>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</si>
  <si>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</si>
  <si>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</si>
  <si>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</si>
  <si>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</si>
  <si>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</si>
  <si>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</si>
  <si>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</si>
  <si>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</si>
  <si>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</si>
  <si>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</si>
  <si>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</si>
  <si>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</si>
  <si>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</si>
  <si>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</si>
  <si>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</si>
  <si>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</si>
  <si>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</si>
  <si>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</si>
  <si>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</si>
  <si>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</si>
  <si>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</si>
  <si>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</si>
  <si>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</si>
  <si>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</si>
  <si>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</si>
  <si>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</si>
  <si>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</si>
  <si>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</si>
  <si>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</si>
  <si>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</si>
  <si>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</si>
  <si>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</si>
  <si>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</si>
  <si>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</si>
  <si>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</si>
  <si>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</si>
  <si>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</si>
  <si>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</si>
  <si>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</si>
  <si>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</si>
  <si>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</si>
  <si>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</si>
  <si>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</si>
  <si>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</si>
  <si>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</si>
  <si>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</si>
  <si>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</si>
  <si>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</si>
  <si>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</si>
  <si>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</si>
  <si>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</si>
  <si>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</si>
  <si>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</si>
  <si>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</si>
  <si>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</si>
  <si>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</si>
  <si>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</si>
  <si>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</si>
  <si>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</si>
  <si>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</si>
  <si>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</si>
  <si>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</si>
  <si>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</si>
  <si>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</si>
  <si>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</si>
  <si>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</si>
  <si>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</si>
  <si>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</si>
  <si>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</si>
  <si>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</si>
  <si>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</si>
  <si>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</si>
  <si>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</si>
  <si>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</si>
  <si>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</si>
  <si>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</si>
  <si>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</si>
  <si>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</si>
  <si>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</si>
  <si>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</si>
  <si>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</si>
  <si>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</si>
  <si>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</si>
  <si>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</si>
  <si>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</si>
  <si>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</si>
  <si>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</si>
  <si>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</si>
  <si>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</si>
  <si>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</si>
  <si>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</si>
  <si>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</si>
  <si>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</si>
  <si>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</si>
  <si>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</si>
  <si>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</si>
  <si>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</si>
  <si>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</si>
  <si>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</si>
  <si>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</si>
  <si>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</si>
  <si>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</si>
  <si>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</si>
  <si>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</si>
  <si>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</si>
  <si>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</si>
  <si>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</si>
  <si>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</si>
  <si>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</si>
  <si>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</si>
  <si>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</si>
  <si>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</si>
  <si>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</si>
  <si>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</si>
  <si>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</si>
  <si>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</si>
  <si>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</si>
  <si>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</si>
  <si>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</si>
  <si>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</si>
  <si>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</si>
  <si>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</si>
  <si>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</si>
  <si>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</si>
  <si>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</si>
  <si>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</si>
  <si>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</si>
  <si>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</si>
  <si>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</si>
  <si>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</si>
  <si>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</si>
  <si>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</si>
  <si>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</si>
  <si>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</si>
  <si>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</si>
  <si>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</si>
  <si>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</si>
  <si>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</si>
  <si>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</si>
  <si>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</si>
  <si>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</si>
  <si>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</si>
  <si>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</si>
  <si>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</si>
  <si>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</si>
  <si>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</si>
  <si>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</si>
  <si>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</si>
  <si>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</si>
  <si>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</si>
  <si>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</si>
  <si>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</si>
  <si>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</si>
  <si>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</si>
  <si>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</si>
  <si>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</si>
  <si>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</si>
  <si>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</si>
  <si>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</si>
  <si>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</si>
  <si>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</si>
  <si>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</si>
  <si>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</si>
  <si>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</si>
  <si>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</si>
  <si>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</si>
  <si>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</si>
  <si>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</si>
  <si>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</si>
  <si>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</si>
  <si>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</si>
  <si>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</si>
  <si>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</si>
  <si>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</si>
  <si>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</si>
  <si>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</si>
  <si>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</si>
  <si>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</si>
  <si>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</si>
  <si>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</si>
  <si>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</si>
  <si>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</si>
  <si>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</si>
  <si>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</si>
  <si>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</si>
  <si>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</si>
  <si>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</si>
  <si>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</si>
  <si>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</si>
  <si>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</si>
  <si>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</si>
  <si>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</si>
  <si>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</si>
  <si>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</si>
  <si>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</si>
  <si>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</si>
  <si>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</si>
  <si>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</si>
  <si>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</si>
  <si>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</si>
  <si>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</si>
  <si>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</si>
  <si>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</si>
  <si>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</si>
  <si>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</si>
  <si>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</si>
  <si>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</si>
  <si>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</si>
  <si>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</si>
  <si>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</si>
  <si>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</si>
  <si>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</si>
  <si>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</si>
  <si>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</si>
  <si>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</si>
  <si>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</si>
  <si>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</si>
  <si>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</si>
  <si>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</si>
  <si>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</si>
  <si>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</si>
  <si>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</si>
  <si>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</si>
  <si>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</si>
  <si>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</si>
  <si>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</si>
  <si>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</si>
  <si>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</si>
  <si>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</si>
  <si>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</si>
  <si>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</si>
  <si>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</si>
  <si>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</si>
  <si>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</si>
  <si>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</si>
  <si>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</si>
  <si>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</si>
  <si>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</si>
  <si>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</si>
  <si>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</si>
  <si>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</si>
  <si>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</si>
  <si>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</si>
  <si>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</si>
  <si>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</si>
  <si>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</si>
  <si>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</si>
  <si>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</si>
  <si>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</si>
  <si>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</si>
  <si>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</si>
  <si>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</si>
  <si>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</si>
  <si>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</si>
  <si>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</si>
  <si>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</si>
  <si>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</si>
  <si>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</si>
  <si>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</si>
  <si>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</si>
  <si>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</si>
  <si>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</si>
  <si>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</si>
  <si>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</si>
  <si>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</si>
  <si>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</si>
  <si>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</si>
  <si>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</si>
  <si>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</si>
  <si>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</si>
  <si>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</si>
  <si>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</si>
  <si>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</si>
  <si>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</si>
  <si>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</si>
  <si>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</si>
  <si>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</si>
  <si>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</si>
  <si>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</si>
  <si>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</si>
  <si>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</si>
  <si>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</si>
  <si>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</si>
  <si>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</si>
  <si>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</si>
  <si>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</si>
  <si>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</si>
  <si>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</si>
  <si>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</si>
  <si>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</si>
  <si>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</si>
  <si>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</si>
  <si>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</si>
  <si>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</si>
  <si>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</si>
  <si>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</si>
  <si>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</si>
  <si>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</si>
  <si>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</si>
  <si>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</si>
  <si>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</si>
  <si>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</si>
  <si>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</si>
  <si>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</si>
  <si>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</si>
  <si>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</si>
  <si>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</si>
  <si>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</si>
  <si>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</si>
  <si>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</si>
  <si>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</si>
  <si>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</si>
  <si>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</si>
  <si>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</si>
  <si>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</si>
  <si>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</si>
  <si>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</si>
  <si>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</si>
  <si>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</si>
  <si>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</si>
  <si>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</si>
  <si>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</si>
  <si>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</si>
  <si>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</si>
  <si>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</si>
  <si>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</si>
  <si>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</si>
  <si>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</si>
  <si>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</si>
  <si>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</si>
  <si>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</si>
  <si>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</si>
  <si>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</si>
  <si>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</si>
  <si>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</si>
  <si>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</si>
  <si>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</si>
  <si>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</si>
  <si>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</si>
  <si>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</si>
  <si>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</si>
  <si>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</si>
  <si>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</si>
  <si>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</si>
  <si>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</si>
  <si>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</si>
  <si>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</si>
  <si>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</si>
  <si>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</si>
  <si>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</si>
  <si>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</si>
  <si>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</si>
  <si>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</si>
  <si>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</si>
  <si>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</si>
  <si>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</si>
  <si>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</si>
  <si>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</si>
  <si>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</si>
  <si>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</si>
  <si>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</si>
  <si>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</si>
  <si>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</si>
  <si>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</si>
  <si>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</si>
  <si>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</si>
  <si>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</si>
  <si>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</si>
  <si>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</si>
  <si>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</si>
  <si>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</si>
  <si>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</si>
  <si>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</si>
  <si>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</si>
  <si>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</si>
  <si>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</si>
  <si>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</si>
  <si>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</si>
  <si>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</si>
  <si>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</si>
  <si>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</si>
  <si>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</si>
  <si>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</si>
  <si>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</si>
  <si>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</si>
  <si>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</si>
  <si>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</si>
  <si>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</si>
  <si>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</si>
  <si>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</si>
  <si>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</si>
  <si>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</si>
  <si>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</si>
  <si>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</si>
  <si>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</si>
  <si>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</si>
  <si>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</si>
  <si>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</si>
  <si>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</si>
  <si>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</si>
  <si>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</si>
  <si>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</si>
  <si>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</si>
  <si>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</si>
  <si>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</si>
  <si>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</si>
  <si>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</si>
  <si>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</si>
  <si>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</si>
  <si>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</si>
  <si>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</si>
  <si>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</si>
  <si>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</si>
  <si>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</si>
  <si>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</si>
  <si>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</si>
  <si>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</si>
  <si>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</si>
  <si>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</si>
  <si>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</si>
  <si>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</si>
  <si>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</si>
  <si>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</si>
  <si>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</si>
  <si>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</si>
  <si>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</si>
  <si>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</si>
  <si>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</si>
  <si>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</si>
  <si>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</si>
  <si>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</si>
  <si>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</si>
  <si>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</si>
  <si>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</si>
  <si>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</si>
  <si>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</si>
  <si>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</si>
  <si>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</si>
  <si>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</si>
  <si>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</si>
  <si>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</si>
  <si>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</si>
  <si>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</si>
  <si>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</si>
  <si>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</si>
  <si>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</si>
  <si>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</si>
  <si>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</si>
  <si>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</si>
  <si>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</si>
  <si>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</si>
  <si>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</si>
  <si>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</si>
  <si>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</si>
  <si>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</si>
  <si>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</si>
  <si>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</si>
  <si>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</si>
  <si>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</si>
  <si>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</si>
  <si>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</si>
  <si>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</si>
  <si>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</si>
  <si>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</si>
  <si>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</si>
  <si>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</si>
  <si>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</si>
  <si>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</si>
  <si>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</si>
  <si>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</si>
  <si>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</si>
  <si>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</si>
  <si>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</si>
  <si>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</si>
  <si>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</si>
  <si>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</si>
  <si>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</si>
  <si>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</si>
  <si>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</si>
  <si>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</si>
  <si>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</si>
  <si>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</si>
  <si>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</si>
  <si>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</si>
  <si>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</si>
  <si>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</si>
  <si>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</si>
  <si>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</si>
  <si>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</si>
  <si>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</si>
  <si>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</si>
  <si>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</si>
  <si>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</si>
  <si>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</si>
  <si>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</si>
  <si>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</si>
  <si>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</si>
  <si>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</si>
  <si>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</si>
  <si>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</si>
  <si>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</si>
  <si>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</si>
  <si>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</si>
  <si>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</si>
  <si>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</si>
  <si>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</si>
  <si>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</si>
  <si>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</si>
  <si>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</si>
  <si>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</si>
  <si>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</si>
  <si>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</si>
  <si>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</si>
  <si>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</si>
  <si>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</si>
  <si>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</si>
  <si>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</si>
  <si>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</si>
  <si>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</si>
  <si>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</si>
  <si>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</si>
  <si>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</si>
  <si>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</si>
  <si>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</si>
  <si>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</si>
  <si>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</si>
  <si>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</si>
  <si>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</si>
  <si>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</si>
  <si>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</si>
  <si>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</si>
  <si>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</si>
  <si>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</si>
  <si>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</si>
  <si>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</si>
  <si>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</si>
  <si>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</si>
  <si>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</si>
  <si>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</si>
  <si>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</si>
  <si>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</si>
  <si>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</si>
  <si>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</si>
  <si>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</si>
  <si>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</si>
  <si>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</si>
  <si>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</si>
  <si>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</si>
  <si>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</si>
  <si>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</si>
  <si>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</si>
  <si>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</si>
  <si>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</si>
  <si>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</si>
  <si>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</si>
  <si>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</si>
  <si>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</si>
  <si>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</si>
  <si>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</si>
  <si>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</si>
  <si>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</si>
  <si>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</si>
  <si>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</si>
  <si>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</si>
  <si>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</si>
  <si>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</si>
  <si>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</si>
  <si>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</si>
  <si>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</si>
  <si>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</si>
  <si>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</si>
  <si>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</si>
  <si>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</si>
  <si>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</si>
  <si>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</si>
  <si>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</si>
  <si>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</si>
  <si>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</si>
  <si>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</si>
  <si>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</si>
  <si>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</si>
  <si>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</si>
  <si>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</si>
  <si>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</si>
  <si>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</si>
  <si>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</si>
  <si>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</si>
  <si>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</si>
  <si>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</si>
  <si>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</si>
  <si>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</si>
  <si>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</si>
  <si>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</si>
  <si>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</si>
  <si>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</si>
  <si>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</si>
  <si>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</si>
  <si>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</si>
  <si>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</si>
  <si>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</si>
  <si>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</si>
  <si>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</si>
  <si>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</si>
  <si>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</si>
  <si>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</si>
  <si>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</si>
  <si>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</si>
  <si>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</si>
  <si>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</si>
  <si>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</si>
  <si>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</si>
  <si>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</si>
  <si>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</si>
  <si>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</si>
  <si>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</si>
  <si>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</si>
  <si>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</si>
  <si>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</si>
  <si>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</si>
  <si>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</si>
  <si>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</si>
  <si>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</si>
  <si>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</si>
  <si>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</si>
  <si>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</si>
  <si>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</si>
  <si>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</si>
  <si>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</si>
  <si>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</si>
  <si>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</si>
  <si>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</si>
  <si>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</si>
  <si>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</si>
  <si>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</si>
  <si>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</si>
  <si>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</si>
  <si>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</si>
  <si>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</si>
  <si>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</si>
  <si>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</si>
  <si>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</si>
  <si>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</si>
  <si>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</si>
  <si>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</si>
  <si>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</si>
  <si>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</si>
  <si>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</si>
  <si>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</si>
  <si>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</si>
  <si>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</si>
  <si>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</si>
  <si>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</si>
  <si>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</si>
  <si>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</si>
  <si>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</si>
  <si>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</si>
  <si>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</si>
  <si>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</si>
  <si>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</si>
  <si>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</si>
  <si>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</si>
  <si>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</si>
  <si>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</si>
  <si>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</si>
  <si>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</si>
  <si>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</si>
  <si>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</si>
  <si>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</si>
  <si>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</si>
  <si>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</si>
  <si>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</si>
  <si>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</si>
  <si>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</si>
  <si>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</si>
  <si>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</si>
  <si>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</si>
  <si>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</si>
  <si>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</si>
  <si>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</si>
  <si>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</si>
  <si>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</si>
  <si>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</si>
  <si>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</si>
  <si>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</si>
  <si>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</si>
  <si>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</si>
  <si>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</si>
  <si>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</si>
  <si>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</si>
  <si>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</si>
  <si>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</si>
  <si>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</si>
  <si>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</si>
  <si>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</si>
  <si>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</si>
  <si>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</si>
  <si>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</si>
  <si>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</si>
  <si>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</si>
  <si>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</si>
  <si>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</si>
  <si>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</si>
  <si>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</si>
  <si>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</si>
  <si>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</si>
  <si>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</si>
  <si>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</si>
  <si>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</si>
  <si>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</si>
  <si>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</si>
  <si>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</si>
  <si>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</si>
  <si>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</si>
  <si>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</si>
  <si>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</si>
  <si>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</si>
  <si>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</si>
  <si>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</si>
  <si>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</si>
  <si>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</si>
  <si>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</si>
  <si>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</si>
  <si>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</si>
  <si>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</si>
  <si>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</si>
  <si>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</si>
  <si>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</si>
  <si>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</si>
  <si>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</si>
  <si>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</si>
  <si>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</si>
  <si>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</si>
  <si>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</si>
  <si>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</si>
  <si>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</si>
  <si>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</si>
  <si>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</si>
  <si>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</si>
  <si>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</si>
  <si>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</si>
  <si>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</si>
  <si>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</si>
  <si>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</si>
  <si>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</si>
  <si>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</si>
  <si>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</si>
  <si>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</si>
  <si>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</si>
  <si>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</si>
  <si>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</si>
  <si>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</si>
  <si>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</si>
  <si>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</si>
  <si>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</si>
  <si>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</si>
  <si>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</si>
  <si>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</si>
  <si>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</si>
  <si>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</si>
  <si>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</si>
  <si>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</si>
  <si>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</si>
  <si>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</si>
  <si>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</si>
  <si>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</si>
  <si>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</si>
  <si>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</si>
  <si>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</si>
  <si>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</si>
  <si>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</si>
  <si>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</si>
  <si>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</si>
  <si>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</si>
  <si>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</si>
  <si>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</si>
  <si>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</si>
  <si>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</si>
  <si>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</si>
  <si>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</si>
  <si>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</si>
  <si>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</si>
  <si>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</si>
  <si>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</si>
  <si>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</si>
  <si>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</si>
  <si>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</si>
  <si>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</si>
  <si>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</si>
  <si>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</si>
  <si>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</si>
  <si>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</si>
  <si>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</si>
  <si>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</si>
  <si>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</si>
  <si>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</si>
  <si>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</si>
  <si>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</si>
  <si>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</si>
  <si>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</si>
  <si>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</si>
  <si>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</si>
  <si>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</si>
  <si>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</si>
  <si>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</si>
  <si>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</si>
  <si>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</si>
  <si>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</si>
  <si>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</si>
  <si>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</si>
  <si>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</si>
  <si>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</si>
  <si>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</si>
  <si>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</si>
  <si>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</si>
  <si>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</si>
  <si>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</si>
  <si>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</si>
  <si>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</si>
  <si>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</si>
  <si>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</si>
  <si>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</si>
  <si>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</si>
  <si>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</si>
  <si>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</si>
  <si>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</si>
  <si>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</si>
  <si>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</si>
  <si>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</si>
  <si>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</si>
  <si>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</si>
  <si>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</si>
  <si>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</si>
  <si>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</si>
  <si>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</si>
  <si>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</si>
  <si>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</si>
  <si>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</si>
  <si>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</si>
  <si>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</si>
  <si>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</si>
  <si>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</si>
  <si>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</si>
  <si>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</si>
  <si>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</si>
  <si>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</si>
  <si>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</si>
  <si>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</si>
  <si>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</si>
  <si>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</si>
  <si>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</si>
  <si>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</si>
  <si>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</si>
  <si>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</si>
  <si>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</si>
  <si>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</si>
  <si>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</si>
  <si>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</si>
  <si>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</si>
  <si>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</si>
  <si>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</si>
  <si>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</si>
  <si>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</si>
  <si>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</si>
  <si>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</si>
  <si>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</si>
  <si>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</si>
  <si>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</si>
  <si>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</si>
  <si>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</si>
  <si>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</si>
  <si>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</si>
  <si>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</si>
  <si>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</si>
  <si>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</si>
  <si>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</si>
  <si>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</si>
  <si>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</si>
  <si>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</si>
  <si>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</si>
  <si>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</si>
  <si>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</si>
  <si>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</si>
  <si>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</si>
  <si>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</si>
  <si>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</si>
  <si>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</si>
  <si>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</si>
  <si>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</si>
  <si>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</si>
  <si>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</si>
  <si>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</si>
  <si>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</si>
  <si>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</si>
  <si>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</si>
  <si>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</si>
  <si>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</si>
  <si>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</si>
  <si>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</si>
  <si>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</si>
  <si>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</si>
  <si>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</si>
  <si>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</si>
  <si>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</si>
  <si>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</si>
  <si>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</si>
  <si>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</si>
  <si>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</si>
  <si>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</si>
  <si>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</si>
  <si>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</si>
  <si>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</si>
  <si>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</si>
  <si>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</si>
  <si>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</si>
  <si>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</si>
  <si>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</si>
  <si>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</si>
  <si>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</si>
  <si>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</si>
  <si>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</si>
  <si>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</si>
  <si>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</si>
  <si>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</si>
  <si>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</si>
  <si>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</si>
  <si>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</si>
  <si>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</si>
  <si>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</si>
  <si>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</si>
  <si>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</si>
  <si>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</si>
  <si>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</si>
  <si>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</si>
  <si>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</si>
  <si>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</si>
  <si>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</si>
  <si>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</si>
  <si>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</si>
  <si>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</si>
  <si>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</si>
  <si>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</si>
  <si>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</si>
  <si>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</si>
  <si>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</si>
  <si>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</si>
  <si>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</si>
  <si>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</si>
  <si>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</si>
  <si>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</si>
  <si>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</si>
  <si>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</si>
  <si>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</si>
  <si>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</si>
  <si>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</si>
  <si>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</si>
  <si>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</si>
  <si>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</si>
  <si>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</si>
  <si>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</si>
  <si>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</si>
  <si>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</si>
  <si>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</si>
  <si>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</si>
  <si>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</si>
  <si>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</si>
  <si>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</si>
  <si>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</si>
  <si>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</si>
  <si>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</si>
  <si>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</si>
  <si>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</si>
  <si>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</si>
  <si>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</si>
  <si>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</si>
  <si>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</si>
  <si>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</si>
  <si>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</si>
  <si>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</si>
  <si>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</si>
  <si>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</si>
  <si>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</si>
  <si>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</si>
  <si>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</si>
  <si>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</si>
  <si>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</si>
  <si>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</si>
  <si>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</si>
  <si>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</si>
  <si>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</si>
  <si>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</si>
  <si>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</si>
  <si>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</si>
  <si>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</si>
  <si>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</si>
  <si>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</si>
  <si>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</si>
  <si>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</si>
  <si>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</si>
  <si>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</si>
  <si>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</si>
  <si>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</si>
  <si>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</si>
  <si>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</si>
  <si>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</si>
  <si>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</si>
  <si>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</si>
  <si>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</si>
  <si>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</si>
  <si>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</si>
  <si>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</si>
  <si>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</si>
  <si>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</si>
  <si>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</si>
  <si>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</si>
  <si>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</si>
  <si>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</si>
  <si>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</si>
  <si>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</si>
  <si>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</si>
  <si>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</si>
  <si>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</si>
  <si>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</si>
  <si>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</si>
  <si>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</si>
  <si>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</si>
  <si>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</si>
  <si>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</si>
  <si>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</si>
  <si>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</si>
  <si>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</si>
  <si>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</si>
  <si>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</si>
  <si>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</si>
  <si>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</si>
  <si>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</si>
  <si>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</si>
  <si>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</si>
  <si>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</si>
  <si>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</si>
  <si>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</si>
  <si>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</si>
  <si>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</si>
  <si>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</si>
  <si>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</si>
  <si>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</si>
  <si>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</si>
  <si>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</si>
  <si>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</si>
  <si>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</si>
  <si>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</si>
  <si>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</si>
  <si>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</si>
  <si>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</si>
  <si>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</si>
  <si>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</si>
  <si>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</si>
  <si>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</si>
  <si>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</si>
  <si>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</si>
  <si>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</si>
  <si>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</si>
  <si>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</si>
  <si>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</si>
  <si>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</si>
  <si>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</si>
  <si>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</si>
  <si>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</si>
  <si>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</si>
  <si>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</si>
  <si>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</si>
  <si>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</si>
  <si>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</si>
  <si>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</si>
  <si>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</si>
  <si>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</si>
  <si>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</si>
  <si>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</si>
  <si>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</si>
  <si>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</si>
  <si>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</si>
  <si>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</si>
  <si>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</si>
  <si>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</si>
  <si>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</si>
  <si>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</si>
  <si>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</si>
  <si>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</si>
  <si>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</si>
  <si>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</si>
  <si>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</si>
  <si>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</si>
  <si>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</si>
  <si>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</si>
  <si>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</si>
  <si>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</si>
  <si>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</si>
  <si>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</si>
  <si>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</si>
  <si>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</si>
  <si>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</si>
  <si>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</si>
  <si>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</si>
  <si>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</si>
  <si>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</si>
  <si>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</si>
  <si>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</si>
  <si>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</si>
  <si>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</si>
  <si>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</si>
  <si>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</si>
  <si>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</si>
  <si>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</si>
  <si>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</si>
  <si>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</si>
  <si>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</si>
  <si>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</si>
  <si>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</si>
  <si>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</si>
  <si>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</si>
  <si>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</si>
  <si>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</si>
  <si>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</si>
  <si>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</si>
  <si>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</si>
  <si>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</si>
  <si>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</si>
  <si>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</si>
  <si>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</si>
  <si>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</si>
  <si>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</si>
  <si>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</si>
  <si>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</si>
  <si>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</si>
  <si>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</si>
  <si>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</si>
  <si>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</si>
  <si>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</si>
  <si>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</si>
  <si>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</si>
  <si>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</si>
  <si>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</si>
  <si>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</si>
  <si>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</si>
  <si>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</si>
  <si>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</si>
  <si>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</si>
  <si>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</si>
  <si>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</si>
  <si>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</si>
  <si>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</si>
  <si>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</si>
  <si>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</si>
  <si>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</si>
  <si>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</si>
  <si>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</si>
  <si>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</si>
  <si>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</si>
  <si>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</si>
  <si>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</si>
  <si>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</si>
  <si>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</si>
  <si>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</si>
  <si>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</si>
  <si>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</si>
  <si>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</si>
  <si>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</si>
  <si>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</si>
  <si>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</si>
  <si>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</si>
  <si>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</si>
  <si>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</si>
  <si>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</si>
  <si>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</si>
  <si>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</si>
  <si>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</si>
  <si>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</si>
  <si>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</si>
  <si>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</si>
  <si>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</si>
  <si>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</si>
  <si>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</si>
  <si>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</si>
  <si>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</si>
  <si>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</si>
  <si>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</si>
  <si>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</si>
  <si>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</si>
  <si>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</si>
  <si>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</si>
  <si>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</si>
  <si>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</si>
  <si>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</si>
  <si>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</si>
  <si>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</si>
  <si>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</si>
  <si>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</si>
  <si>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</si>
  <si>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</si>
  <si>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</si>
  <si>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</si>
  <si>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</si>
  <si>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</si>
  <si>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</si>
  <si>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</si>
  <si>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</si>
  <si>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</si>
  <si>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</si>
  <si>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</si>
  <si>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</si>
  <si>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</si>
  <si>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</si>
  <si>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</si>
  <si>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</si>
  <si>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</si>
  <si>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</si>
  <si>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</si>
  <si>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</si>
  <si>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</si>
  <si>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</si>
  <si>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</si>
  <si>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</si>
  <si>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</si>
  <si>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</si>
  <si>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</si>
  <si>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</si>
  <si>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</si>
  <si>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</si>
  <si>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</si>
  <si>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</si>
  <si>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</si>
  <si>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</si>
  <si>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</si>
  <si>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</si>
  <si>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</si>
  <si>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</si>
  <si>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</si>
  <si>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</si>
  <si>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</si>
  <si>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</si>
  <si>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</si>
  <si>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</si>
  <si>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</si>
  <si>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</si>
  <si>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</si>
  <si>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</si>
  <si>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</si>
  <si>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</si>
  <si>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</si>
  <si>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</si>
  <si>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</si>
  <si>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</si>
  <si>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</si>
  <si>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</si>
  <si>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</si>
  <si>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</si>
  <si>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</si>
  <si>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</si>
  <si>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</si>
  <si>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</si>
  <si>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</si>
  <si>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</si>
  <si>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</si>
  <si>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</si>
  <si>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</si>
  <si>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</si>
  <si>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</si>
  <si>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</si>
  <si>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</si>
  <si>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</si>
  <si>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</si>
  <si>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</si>
  <si>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</si>
  <si>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</si>
  <si>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</si>
  <si>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</si>
  <si>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</si>
  <si>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</si>
  <si>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</si>
  <si>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</si>
  <si>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</si>
  <si>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</si>
  <si>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</si>
  <si>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</si>
  <si>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</si>
  <si>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</si>
  <si>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</si>
  <si>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</si>
  <si>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</si>
  <si>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</si>
  <si>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</si>
  <si>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</si>
  <si>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</si>
  <si>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</si>
  <si>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</si>
  <si>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</si>
  <si>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</si>
  <si>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</si>
  <si>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</si>
  <si>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</si>
  <si>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</si>
  <si>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</si>
  <si>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</si>
  <si>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</si>
  <si>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</si>
  <si>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</si>
  <si>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</si>
  <si>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</si>
  <si>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</si>
  <si>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</si>
  <si>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</si>
  <si>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</si>
  <si>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</si>
  <si>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</si>
  <si>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</si>
  <si>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</si>
  <si>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</si>
  <si>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</si>
  <si>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</si>
  <si>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</si>
  <si>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</si>
  <si>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</si>
  <si>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</si>
  <si>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</si>
  <si>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</si>
  <si>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</si>
  <si>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</si>
  <si>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</si>
  <si>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</si>
  <si>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</si>
  <si>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</si>
  <si>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</si>
  <si>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</si>
  <si>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</si>
  <si>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</si>
  <si>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</si>
  <si>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</si>
  <si>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</si>
  <si>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</si>
  <si>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</si>
  <si>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</si>
  <si>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</si>
  <si>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</si>
  <si>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</si>
  <si>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</si>
  <si>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</si>
  <si>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</si>
  <si>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</si>
  <si>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</si>
  <si>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</si>
  <si>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</si>
  <si>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</si>
  <si>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</si>
  <si>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</si>
  <si>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</si>
  <si>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</si>
  <si>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</si>
  <si>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</si>
  <si>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</si>
  <si>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</si>
  <si>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</si>
  <si>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</si>
  <si>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</si>
  <si>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</si>
  <si>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</si>
  <si>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</si>
  <si>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</si>
  <si>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</si>
  <si>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</si>
  <si>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</si>
  <si>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</si>
  <si>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</si>
  <si>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</si>
  <si>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</si>
  <si>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</si>
  <si>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</si>
  <si>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</si>
  <si>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</si>
  <si>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</si>
  <si>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</si>
  <si>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</si>
  <si>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</si>
  <si>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</si>
  <si>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</si>
  <si>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</si>
  <si>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</si>
  <si>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</si>
  <si>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</si>
  <si>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</si>
  <si>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</si>
  <si>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</si>
  <si>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</si>
  <si>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</si>
  <si>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</si>
  <si>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</si>
  <si>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</si>
  <si>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</si>
  <si>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</si>
  <si>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</si>
  <si>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</si>
  <si>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</si>
  <si>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</si>
  <si>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</si>
  <si>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</si>
  <si>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</si>
  <si>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</si>
  <si>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</si>
  <si>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</si>
  <si>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</si>
  <si>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</si>
  <si>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</si>
  <si>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</si>
  <si>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</si>
  <si>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</si>
  <si>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</si>
  <si>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</si>
  <si>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</si>
  <si>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</si>
  <si>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</si>
  <si>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</si>
  <si>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</si>
  <si>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</si>
  <si>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</si>
  <si>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</si>
  <si>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</si>
  <si>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</si>
  <si>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</si>
  <si>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</si>
  <si>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</si>
  <si>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</si>
  <si>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</si>
  <si>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</si>
  <si>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</si>
  <si>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</si>
  <si>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</si>
  <si>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</si>
  <si>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</si>
  <si>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</si>
  <si>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</si>
  <si>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</si>
  <si>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</si>
  <si>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</si>
  <si>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</si>
  <si>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</si>
  <si>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</si>
  <si>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</si>
  <si>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</si>
  <si>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</si>
  <si>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</si>
  <si>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</si>
  <si>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</si>
  <si>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</si>
  <si>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</si>
  <si>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</si>
  <si>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</si>
  <si>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</si>
  <si>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</si>
  <si>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</si>
  <si>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</si>
  <si>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</si>
  <si>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</si>
  <si>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</si>
  <si>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</si>
  <si>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</si>
  <si>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</si>
  <si>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</si>
  <si>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</si>
  <si>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</si>
  <si>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</si>
  <si>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</si>
  <si>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</si>
  <si>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</si>
  <si>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</si>
  <si>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</si>
  <si>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</si>
  <si>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</si>
  <si>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</si>
  <si>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</si>
  <si>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</si>
  <si>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</si>
  <si>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</si>
  <si>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</si>
  <si>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</si>
  <si>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</si>
  <si>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</si>
  <si>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</si>
  <si>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</si>
  <si>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</si>
  <si>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</si>
  <si>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</si>
  <si>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</si>
  <si>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</si>
  <si>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</si>
  <si>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</si>
  <si>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</si>
  <si>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</si>
  <si>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</si>
  <si>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</si>
  <si>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</si>
  <si>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</si>
  <si>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</si>
  <si>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</si>
  <si>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</si>
  <si>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</si>
  <si>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</si>
  <si>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</si>
  <si>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</si>
  <si>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</si>
  <si>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</si>
  <si>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</si>
  <si>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</si>
  <si>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</si>
  <si>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</si>
  <si>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</si>
  <si>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</si>
  <si>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</si>
  <si>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</si>
  <si>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</si>
  <si>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</si>
  <si>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</si>
  <si>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</si>
  <si>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</si>
  <si>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</si>
  <si>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</si>
  <si>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</si>
  <si>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</si>
  <si>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</si>
  <si>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</si>
  <si>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</si>
  <si>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</si>
  <si>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</si>
  <si>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</si>
  <si>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</si>
  <si>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</si>
  <si>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</si>
  <si>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</si>
  <si>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</si>
  <si>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</si>
  <si>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</si>
  <si>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</si>
  <si>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</si>
  <si>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</si>
  <si>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</si>
  <si>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</si>
  <si>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</si>
  <si>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</si>
  <si>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</si>
  <si>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</si>
  <si>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</si>
  <si>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</si>
  <si>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</si>
  <si>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</si>
  <si>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</si>
  <si>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</si>
  <si>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</si>
  <si>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</si>
  <si>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</si>
  <si>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</si>
  <si>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</si>
  <si>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</si>
  <si>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</si>
  <si>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</si>
  <si>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</si>
  <si>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</si>
  <si>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</si>
  <si>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</si>
  <si>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</si>
  <si>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</si>
  <si>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</si>
  <si>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</si>
  <si>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</si>
  <si>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</si>
  <si>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</si>
  <si>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</si>
  <si>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</si>
  <si>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</si>
  <si>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</si>
  <si>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</si>
  <si>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</si>
  <si>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</si>
  <si>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</si>
  <si>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</si>
  <si>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</si>
  <si>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</si>
  <si>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</si>
  <si>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</si>
  <si>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</si>
  <si>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</si>
  <si>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</si>
  <si>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</si>
  <si>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</si>
  <si>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</si>
  <si>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</si>
  <si>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</si>
  <si>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</si>
  <si>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</si>
  <si>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</si>
  <si>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</si>
  <si>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</si>
  <si>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</si>
  <si>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</si>
  <si>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</si>
  <si>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</si>
  <si>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</si>
  <si>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</si>
  <si>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</si>
  <si>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</si>
  <si>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</si>
  <si>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</si>
  <si>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</si>
  <si>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</si>
  <si>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</si>
  <si>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</si>
  <si>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</si>
  <si>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</si>
  <si>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</si>
  <si>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</si>
  <si>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</si>
  <si>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</si>
  <si>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</si>
  <si>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</si>
  <si>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</si>
  <si>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</si>
  <si>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</si>
  <si>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</si>
  <si>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</si>
  <si>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</si>
  <si>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</si>
  <si>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</si>
  <si>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</si>
  <si>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</si>
  <si>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</si>
  <si>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</si>
  <si>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</si>
  <si>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</si>
  <si>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</si>
  <si>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</si>
  <si>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</si>
  <si>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</si>
  <si>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</si>
  <si>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</si>
  <si>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</si>
  <si>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</si>
  <si>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</si>
  <si>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</si>
  <si>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</si>
  <si>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</si>
  <si>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</si>
  <si>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</si>
  <si>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</si>
  <si>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</si>
  <si>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</si>
  <si>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</si>
  <si>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</si>
  <si>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</si>
  <si>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</si>
  <si>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</si>
  <si>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</si>
  <si>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</si>
  <si>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</si>
  <si>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</si>
  <si>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</si>
  <si>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</si>
  <si>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</si>
  <si>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</si>
  <si>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</si>
  <si>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</si>
  <si>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</si>
  <si>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</si>
  <si>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</si>
  <si>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</si>
  <si>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</si>
  <si>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</si>
  <si>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</si>
  <si>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</si>
  <si>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</si>
  <si>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</si>
  <si>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</si>
  <si>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</si>
  <si>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</si>
  <si>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</si>
  <si>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</si>
  <si>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</si>
  <si>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</si>
  <si>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</si>
  <si>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</si>
  <si>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</si>
  <si>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</si>
  <si>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</si>
  <si>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</si>
  <si>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</si>
  <si>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</si>
  <si>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</si>
  <si>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</si>
  <si>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</si>
  <si>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</si>
  <si>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</si>
  <si>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</si>
  <si>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</si>
  <si>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</si>
  <si>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</si>
  <si>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</si>
  <si>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</si>
  <si>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</si>
  <si>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</si>
  <si>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</si>
  <si>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</si>
  <si>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</si>
  <si>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</si>
  <si>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</si>
  <si>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</si>
  <si>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</si>
  <si>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</si>
  <si>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</si>
  <si>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</si>
  <si>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</si>
  <si>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</si>
  <si>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</si>
  <si>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</si>
  <si>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</si>
  <si>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</si>
  <si>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</si>
  <si>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</si>
  <si>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</si>
  <si>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</si>
  <si>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</si>
  <si>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</si>
  <si>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</si>
  <si>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</si>
  <si>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</si>
  <si>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</si>
  <si>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</si>
  <si>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</si>
  <si>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</si>
  <si>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</si>
  <si>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</si>
  <si>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</si>
  <si>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</si>
  <si>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</si>
  <si>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</si>
  <si>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</si>
  <si>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</si>
  <si>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</si>
  <si>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</si>
  <si>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</si>
  <si>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</si>
  <si>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</si>
  <si>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</si>
  <si>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</si>
  <si>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</si>
  <si>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</si>
  <si>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</si>
  <si>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</si>
  <si>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</si>
  <si>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</si>
  <si>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</si>
  <si>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</si>
  <si>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</si>
  <si>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</si>
  <si>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</si>
  <si>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</si>
  <si>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</si>
  <si>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</si>
  <si>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</si>
  <si>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</si>
  <si>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</si>
  <si>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</si>
  <si>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</si>
  <si>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</si>
  <si>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</si>
  <si>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</si>
  <si>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</si>
  <si>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</si>
  <si>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</si>
  <si>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</si>
  <si>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</si>
  <si>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</si>
  <si>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</si>
  <si>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</si>
  <si>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</si>
  <si>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</si>
  <si>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</si>
  <si>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</si>
  <si>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</si>
  <si>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</si>
  <si>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</si>
  <si>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</si>
  <si>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</si>
  <si>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</si>
  <si>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</si>
  <si>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</si>
  <si>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</si>
  <si>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</si>
  <si>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</si>
  <si>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</si>
  <si>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</si>
  <si>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</si>
  <si>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</si>
  <si>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</si>
  <si>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</si>
  <si>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</si>
  <si>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</si>
  <si>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</si>
  <si>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</si>
  <si>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</si>
  <si>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</si>
  <si>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</si>
  <si>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</si>
  <si>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</si>
  <si>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</si>
  <si>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</si>
  <si>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</si>
  <si>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</si>
  <si>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</si>
  <si>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</si>
  <si>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</si>
  <si>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</si>
  <si>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</si>
  <si>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</si>
  <si>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</si>
  <si>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</si>
  <si>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</si>
  <si>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</si>
  <si>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</si>
  <si>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</si>
  <si>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</si>
  <si>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</si>
  <si>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</si>
  <si>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</si>
  <si>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</si>
  <si>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</si>
  <si>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</si>
  <si>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</si>
  <si>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</si>
  <si>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</si>
  <si>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</si>
  <si>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</si>
  <si>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</si>
  <si>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</si>
  <si>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</si>
  <si>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</si>
  <si>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</si>
  <si>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</si>
  <si>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</si>
  <si>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</si>
  <si>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</si>
  <si>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</si>
  <si>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</si>
  <si>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</si>
  <si>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</si>
  <si>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</si>
  <si>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</si>
  <si>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</si>
  <si>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</si>
  <si>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</si>
  <si>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</si>
  <si>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</si>
  <si>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</si>
  <si>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</si>
  <si>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</si>
  <si>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</si>
  <si>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</si>
  <si>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</si>
  <si>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</si>
  <si>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</si>
  <si>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</si>
  <si>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</si>
  <si>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</si>
  <si>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</si>
  <si>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</si>
  <si>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</si>
  <si>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</si>
  <si>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</si>
  <si>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</si>
  <si>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</si>
  <si>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</si>
  <si>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</si>
  <si>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</si>
  <si>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</si>
  <si>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</si>
  <si>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</si>
  <si>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</si>
  <si>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</si>
  <si>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</si>
  <si>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</si>
  <si>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</si>
  <si>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</si>
  <si>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</si>
  <si>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</si>
  <si>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</si>
  <si>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</si>
  <si>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</si>
  <si>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</si>
  <si>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</si>
  <si>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</si>
  <si>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</si>
  <si>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</si>
  <si>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</si>
  <si>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</si>
  <si>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</si>
  <si>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</si>
  <si>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</si>
  <si>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</si>
  <si>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</si>
  <si>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</si>
  <si>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</si>
  <si>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</si>
  <si>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</si>
  <si>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</si>
  <si>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</si>
  <si>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</si>
  <si>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</si>
  <si>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</si>
  <si>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</si>
  <si>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</si>
  <si>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</si>
  <si>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</si>
  <si>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</si>
  <si>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</si>
  <si>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</si>
  <si>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</si>
  <si>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</si>
  <si>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</si>
  <si>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</si>
  <si>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</si>
  <si>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</si>
  <si>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</si>
  <si>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</si>
  <si>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</si>
  <si>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</si>
  <si>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</si>
  <si>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</si>
  <si>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</si>
  <si>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</si>
  <si>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</si>
  <si>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</si>
  <si>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</si>
  <si>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</si>
  <si>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</si>
  <si>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</si>
  <si>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</si>
  <si>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</si>
  <si>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</si>
  <si>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</si>
  <si>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</si>
  <si>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</si>
  <si>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</si>
  <si>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</si>
  <si>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</si>
  <si>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</si>
  <si>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</si>
  <si>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</si>
  <si>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</si>
  <si>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</si>
  <si>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</si>
  <si>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</si>
  <si>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</si>
  <si>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</si>
  <si>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</si>
  <si>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</si>
  <si>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</si>
  <si>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</si>
  <si>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</si>
  <si>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</si>
  <si>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</si>
  <si>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</si>
  <si>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</si>
  <si>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</si>
  <si>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</si>
  <si>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</si>
  <si>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</si>
  <si>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</si>
  <si>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</si>
  <si>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</si>
  <si>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</si>
  <si>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</si>
  <si>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</si>
  <si>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</si>
  <si>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</si>
  <si>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</si>
  <si>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</si>
  <si>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</si>
  <si>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</si>
  <si>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</si>
  <si>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</si>
  <si>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</si>
  <si>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</si>
  <si>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</si>
  <si>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</si>
  <si>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</si>
  <si>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</si>
  <si>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</si>
  <si>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</si>
  <si>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</si>
  <si>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</si>
  <si>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</si>
  <si>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</si>
  <si>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</si>
  <si>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</si>
  <si>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</si>
  <si>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</si>
  <si>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</si>
  <si>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</si>
  <si>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</si>
  <si>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</si>
  <si>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</si>
  <si>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</si>
  <si>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</si>
  <si>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</si>
  <si>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</si>
  <si>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</si>
  <si>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</si>
  <si>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</si>
  <si>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</si>
  <si>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</si>
  <si>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</si>
  <si>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</si>
  <si>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</si>
  <si>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</si>
  <si>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</si>
  <si>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</si>
  <si>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</si>
  <si>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</si>
  <si>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</si>
  <si>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</si>
  <si>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</si>
  <si>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</si>
  <si>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</si>
  <si>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</si>
  <si>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</si>
  <si>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</si>
  <si>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</si>
  <si>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</si>
  <si>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</si>
  <si>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</si>
  <si>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</si>
  <si>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</si>
  <si>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</si>
  <si>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</si>
  <si>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</si>
  <si>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</si>
  <si>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</si>
  <si>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</si>
  <si>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</si>
  <si>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</si>
  <si>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</si>
  <si>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</si>
  <si>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</si>
  <si>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</si>
  <si>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</si>
  <si>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</si>
  <si>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</si>
  <si>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</si>
  <si>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</si>
  <si>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</si>
  <si>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</si>
  <si>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</si>
  <si>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</si>
  <si>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</si>
  <si>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</si>
  <si>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</si>
  <si>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</si>
  <si>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</si>
  <si>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</si>
  <si>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</si>
  <si>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</si>
  <si>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</si>
  <si>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</si>
  <si>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</si>
  <si>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</si>
  <si>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</si>
  <si>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</si>
  <si>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</si>
  <si>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</si>
  <si>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</si>
  <si>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</si>
  <si>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</si>
  <si>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</si>
  <si>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</si>
  <si>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</si>
  <si>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</si>
  <si>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</si>
  <si>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</si>
  <si>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</si>
  <si>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</si>
  <si>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</si>
  <si>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</si>
  <si>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</si>
  <si>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</si>
  <si>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</si>
  <si>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</si>
  <si>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</si>
  <si>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</si>
  <si>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</si>
  <si>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</si>
  <si>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</si>
  <si>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</si>
  <si>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</si>
  <si>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</si>
  <si>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</si>
  <si>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100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</si>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</sst>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317.31807569444209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45980.266501620368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45980.266501620368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45980.266501620368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45980.266501620368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45980.266501620368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45980.266501620368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45980.266501620368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45980.266501620368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45980.266501620368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45980.266501620368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45980.266501620368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45980.266501620368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45980.266501620368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45980.266501620368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45980.266501620368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45980.266501620368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45980.266501620368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45980.266501620368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45980.266501620368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45980.266501620368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45980.266501620368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45980.266501620368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45980.266501620368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45980.266501620368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45980.266501620368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45980.266501620368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45980.266501620368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45980.266501620368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45980.266501620368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45980.266501620368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45980.266501620368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45980.266501620368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45980.266501620368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45980.266501620368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45980.266501620368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45980.266501620368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45980.266501620368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45980.266501620368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45980.266501620368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45980.266501620368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45980.266501620368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45980.266501620368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45980.266501620368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45980.266501620368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45980.266501620368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45980.266501620368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45980.266501620368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45980.266501620368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45980.266501620368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45980.266501620368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45980.266501620368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45980.266501620368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45980.266501620368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45980.266501620368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45980.266501620368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CBBC518E-DC95-44B5-8ACD-15C83BDA66D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155.26666365740675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6.7531712964409962E-2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45980.266501620368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45980.266501620368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45980.266501620368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45980.266501620368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45980.266501620368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45980.266501620368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45980.266501620368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45980.266501620368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45980.266501620368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45980.266501620368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45980.266501620368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45980.266501620368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45980.266501620368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45980.266501620368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45980.266501620368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45980.266501620368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45980.266501620368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45980.266501620368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45980.266501620368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45980.266501620368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45980.266501620368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45980.266501620368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45980.266501620368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45980.266501620368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45980.266501620368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45980.266501620368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45980.266501620368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45980.266501620368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45980.266501620368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45980.266501620368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45980.266501620368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45980.266501620368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45980.266501620368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45980.266501620368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45980.266501620368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45980.266501620368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45980.266501620368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45980.266501620368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45980.266501620368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45980.266501620368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45980.266501620368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45980.266501620368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45980.266501620368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45980.266501620368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45980.266501620368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45980.266501620368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45980.266501620368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45980.266501620368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45980.266501620368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45980.266501620368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45980.266501620368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45980.266501620368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45980.266501620368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45980.266501620368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45980.266501620368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45980.266501620368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45980.266501620368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45980.266501620368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45980.266501620368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45980.266501620368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45980.266501620368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45980.266501620368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45980.266501620368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45980.266501620368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45980.266501620368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45980.266501620368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45980.266501620368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45980.266501620368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45980.266501620368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45980.266501620368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45980.266501620368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45980.266501620368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45980.266501620368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45980.266501620368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45980.266501620368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45980.266501620368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45980.266501620368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45980.266501620368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45980.266501620368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45980.266501620368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45980.266501620368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45980.266501620368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45980.266501620368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45980.266501620368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45980.266501620368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45980.266501620368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45980.266501620368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45980.266501620368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45980.266501620368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45980.266501620368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45980.266501620368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45980.266501620368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45980.266501620368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45980.266501620368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45980.266501620368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45980.266501620368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45980.266501620368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45980.266501620368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45980.266501620368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45980.266501620368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45980.266501620368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45980.266501620368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45980.266501620368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45980.266501620368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45980.266501620368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45980.266501620368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45980.266501620368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45980.266501620368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45980.266501620368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45980.266501620368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45980.266501620368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45980.266501620368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45980.266501620368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45980.266501620368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45980.266501620368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45980.266501620368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45980.266501620368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45980.266501620368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45980.266501620368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45980.266501620368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45980.266501620368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45980.266501620368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45980.266501620368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45980.266501620368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45980.266501620368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45980.266501620368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45980.266501620368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45980.266501620368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45980.266501620368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45980.266501620368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45980.266501620368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45980.266501620368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45980.266501620368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45980.266501620368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45980.266501620368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45980.266501620368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45980.266501620368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45980.266501620368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45980.266501620368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45980.266501620368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45980.266501620368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45980.266501620368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45980.266501620368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45980.266501620368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45980.266501620368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45980.266501620368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45980.266501620368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45980.266501620368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45980.266501620368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45980.266501620368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45980.266501620368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45980.266501620368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45980.266501620368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45980.266501620368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45980.266501620368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45980.266501620368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45980.266501620368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45980.266501620368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45980.266501620368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45980.266501620368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45980.266501620368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45980.266501620368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45980.266501620368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45980.266501620368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45980.266501620368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45980.266501620368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45980.266501620368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45980.266501620368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45980.266501620368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45980.266501620368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45980.266501620368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45980.266501620368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45980.266501620368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45980.266501620368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45980.266501620368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45980.266501620368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45980.266501620368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45980.266501620368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45980.266501620368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45980.266501620368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45980.266501620368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45980.266501620368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45980.266501620368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45980.266501620368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45980.266501620368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45980.266501620368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45980.266501620368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45980.266501620368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45980.266501620368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45980.266501620368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45980.266501620368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45980.266501620368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45980.266501620368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45980.266501620368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45980.266501620368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45980.266501620368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45980.266501620368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45980.266501620368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45980.266501620368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45980.266501620368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45980.266501620368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45980.266501620368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45980.266501620368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45980.266501620368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45980.266501620368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45980.266501620368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45980.266501620368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45980.266501620368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45980.266501620368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45980.266501620368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45980.266501620368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45980.266501620368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45980.266501620368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45980.266501620368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45980.266501620368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45980.266501620368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45980.266501620368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45980.266501620368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45980.266501620368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45980.266501620368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45980.266501620368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45980.266501620368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45980.266501620368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45980.266501620368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45980.266501620368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45980.266501620368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45980.266501620368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45980.266501620368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45980.266501620368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45980.266501620368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45980.266501620368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45980.266501620368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45980.266501620368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45980.266501620368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45980.266501620368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45980.266501620368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45980.266501620368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45980.266501620368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45980.266501620368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45980.266501620368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45980.266501620368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45980.266501620368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45980.266501620368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45980.266501620368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45980.266501620368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45980.266501620368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45980.266501620368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45980.266501620368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45980.266501620368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45980.266501620368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45980.266501620368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45980.266501620368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45980.266501620368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45980.266501620368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45980.266501620368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45980.266501620368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45980.266501620368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45980.266501620368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45980.266501620368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45980.266501620368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45980.266501620368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45980.266501620368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45980.266501620368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45980.266501620368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45980.266501620368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45980.266501620368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45980.266501620368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45980.266501620368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45980.266501620368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45980.266501620368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45980.266501620368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45980.266501620368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45980.266501620368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45980.266501620368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45980.266501620368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45980.266501620368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45980.266501620368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45980.266501620368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45980.266501620368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45980.266501620368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45980.266501620368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45980.266501620368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45980.266501620368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45980.266501620368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45980.266501620368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45980.266501620368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45980.266501620368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45980.266501620368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45980.266501620368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45980.266501620368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45980.266501620368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45980.266501620368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45980.266501620368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45980.266501620368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45980.266501620368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45980.266501620368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45980.266501620368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45980.266501620368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45980.266501620368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45980.266501620368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45980.266501620368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45980.266501620368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45980.266501620368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45980.266501620368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45980.266501620368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45980.266501620368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45980.266501620368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45980.266501620368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45980.266501620368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45980.266501620368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45980.266501620368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45980.266501620368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45980.266501620368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45980.266501620368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45980.266501620368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45980.266501620368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45980.266501620368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45980.266501620368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45980.266501620368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45980.266501620368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45980.266501620368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45980.266501620368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45980.266501620368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45980.266501620368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45980.266501620368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45980.266501620368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45980.266501620368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45980.266501620368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45980.266501620368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45980.266501620368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45980.266501620368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45980.266501620368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45980.266501620368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45980.266501620368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45980.266501620368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45980.266501620368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45980.266501620368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45980.266501620368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45980.266501620368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45980.266501620368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45980.266501620368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45980.266501620368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45980.266501620368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45980.266501620368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45980.266501620368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45980.266501620368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45980.266501620368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45980.266501620368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45980.266501620368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45980.266501620368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45980.266501620368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45980.266501620368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45980.266501620368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45980.266501620368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45980.266501620368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45980.266501620368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45980.266501620368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45980.266501620368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45980.266501620368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45980.266501620368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45980.266501620368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45980.266501620368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45980.266501620368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45980.266501620368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45980.266501620368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45980.266501620368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45980.266501620368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45980.266501620368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45980.266501620368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45980.266501620368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45980.266501620368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45980.266501620368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45980.266501620368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45980.266501620368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45980.266501620368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45980.266501620368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45980.266501620368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45980.266501620368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45980.266501620368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45980.266501620368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45980.266501620368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45980.266501620368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45980.266501620368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45980.266501620368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45980.266501620368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45980.266501620368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45980.266501620368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45980.266501620368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45980.266501620368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45980.266501620368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45980.266501620368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45980.266501620368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45980.266501620368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45980.266501620368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45980.266501620368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45980.266501620368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45980.266501620368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45980.266501620368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45980.266501620368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45980.266501620368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45980.266501620368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45980.266501620368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45980.266501620368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45980.266501620368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45980.266501620368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45980.266501620368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45980.266501620368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45980.266501620368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45980.266501620368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45980.266501620368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45980.266501620368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45980.266501620368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45980.266501620368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45980.266501620368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45980.266501620368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45980.266501620368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45980.266501620368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45980.266501620368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45980.266501620368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45980.266501620368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45980.266501620368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45980.266501620368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45980.266501620368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45980.266501620368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45980.266501620368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45980.266501620368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45980.266501620368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45980.266501620368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45980.266501620368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45980.266501620368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45980.266501620368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45980.266501620368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45980.266501620368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45980.266501620368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45980.266501620368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45980.266501620368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45980.266501620368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45980.266501620368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45980.266501620368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45980.266501620368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45980.266501620368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45980.266501620368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45980.266501620368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45980.266501620368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45980.266501620368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45980.266501620368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45980.266501620368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45980.266501620368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45980.266501620368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45980.266501620368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45980.266501620368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45980.266501620368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45980.266501620368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45980.266501620368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45980.266501620368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45980.266501620368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45980.266501620368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45980.266501620368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45980.266501620368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45980.266501620368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45980.266501620368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45980.266501620368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45980.266501620368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45980.266501620368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45980.266501620368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45980.266501620368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45980.266501620368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45980.266501620368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45980.266501620368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45980.266501620368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45980.266501620368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45980.266501620368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45980.266501620368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45980.266501620368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45980.266501620368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45980.266501620368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45980.266501620368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45980.266501620368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45980.266501620368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45980.266501620368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45980.266501620368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45980.266501620368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45980.266501620368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45980.266501620368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45980.266501620368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45980.266501620368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45980.266501620368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45980.266501620368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45980.266501620368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45980.266501620368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45980.266501620368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45980.266501620368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45980.266501620368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45980.266501620368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45980.266501620368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45980.266501620368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45980.266501620368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45980.266501620368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45980.266501620368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45980.266501620368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45980.266501620368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45980.266501620368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45980.266501620368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45980.266501620368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45980.266501620368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45980.266501620368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45980.266501620368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45980.266501620368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45980.266501620368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45980.266501620368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45980.266501620368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45980.266501620368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45980.266501620368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45980.266501620368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45980.266501620368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45980.266501620368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45980.266501620368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45980.266501620368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45980.266501620368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45980.266501620368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45980.266501620368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45980.266501620368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45980.266501620368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45980.266501620368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45980.266501620368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45980.266501620368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45980.266501620368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45980.266501620368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45980.266501620368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45980.266501620368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45980.266501620368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45980.266501620368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45980.266501620368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45980.266501620368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45980.266501620368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45980.266501620368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45980.266501620368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45980.266501620368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45980.266501620368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45980.266501620368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45980.266501620368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45980.266501620368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45980.266501620368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45980.266501620368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45980.266501620368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45980.266501620368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45980.266501620368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45980.266501620368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45980.266501620368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45980.266501620368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45980.266501620368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45980.266501620368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45980.266501620368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45980.266501620368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45980.266501620368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45980.266501620368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45980.266501620368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45980.266501620368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45980.266501620368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45980.266501620368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45980.266501620368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45980.266501620368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45980.266501620368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45980.266501620368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45980.266501620368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45980.266501620368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45980.266501620368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45980.266501620368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45980.266501620368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45980.266501620368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45980.266501620368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45980.266501620368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45980.266501620368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45980.266501620368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45980.266501620368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45980.266501620368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45980.266501620368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45980.266501620368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45980.266501620368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45980.266501620368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45980.266501620368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45980.266501620368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45980.266501620368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45980.266501620368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45980.266501620368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45980.266501620368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45980.266501620368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45980.266501620368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45980.266501620368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45980.266501620368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45980.266501620368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45980.266501620368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45980.266501620368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45980.266501620368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45980.266501620368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45980.266501620368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45980.266501620368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45980.266501620368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45980.266501620368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45980.266501620368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45980.266501620368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45980.266501620368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45980.266501620368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45980.266501620368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45980.266501620368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45980.266501620368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45980.266501620368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45980.266501620368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45980.266501620368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45980.266501620368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45980.266501620368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45980.266501620368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45980.266501620368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45980.266501620368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45980.266501620368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45980.266501620368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45980.266501620368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45980.266501620368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45980.266501620368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45980.266501620368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45980.266501620368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45980.266501620368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45980.266501620368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45980.266501620368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45980.266501620368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45980.266501620368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45980.266501620368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45980.266501620368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45980.266501620368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45980.266501620368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45980.266501620368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45980.266501620368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45980.266501620368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45980.266501620368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45980.266501620368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45980.266501620368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45980.266501620368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45980.266501620368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45980.266501620368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45980.266501620368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45980.266501620368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45980.266501620368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45980.266501620368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45980.266501620368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45980.266501620368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45980.266501620368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45980.266501620368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45980.266501620368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45980.266501620368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45980.266501620368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45980.266501620368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45980.266501620368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45980.266501620368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45980.266501620368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45980.266501620368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45980.266501620368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45980.266501620368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45980.266501620368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45980.266501620368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45980.266501620368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45980.266501620368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45980.266501620368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45980.266501620368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45980.266501620368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45980.266501620368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45980.266501620368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45980.266501620368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45980.266501620368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45980.266501620368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45980.266501620368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45980.266501620368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45980.266501620368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45980.266501620368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45980.266501620368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45980.266501620368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45980.266501620368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45980.266501620368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45980.266501620368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45980.266501620368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45980.266501620368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45980.266501620368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45980.266501620368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45980.266501620368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45980.266501620368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45980.266501620368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45980.266501620368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45980.266501620368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45980.266501620368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45980.266501620368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45980.266501620368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45980.266501620368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45980.266501620368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45980.266501620368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45980.266501620368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45980.266501620368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45980.266501620368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45980.266501620368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45980.266501620368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45980.266501620368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45980.266501620368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45980.266501620368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45980.266501620368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45980.266501620368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45980.266501620368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45980.266501620368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45980.266501620368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45980.266501620368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45980.266501620368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45980.266501620368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45980.266501620368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45980.266501620368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45980.266501620368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45980.266501620368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45980.266501620368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45980.266501620368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45980.266501620368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45980.266501620368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45980.266501620368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45980.266501620368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45980.266501620368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45980.266501620368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45980.266501620368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45980.266501620368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45980.266501620368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45980.266501620368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45980.266501620368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45980.266501620368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45980.266501620368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45980.266501620368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45980.266501620368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45980.266501620368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45980.266501620368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45980.266501620368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45980.266501620368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45980.266501620368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45980.266501620368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45980.266501620368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45980.266501620368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45980.266501620368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45980.266501620368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45980.266501620368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45980.266501620368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45980.266501620368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45980.266501620368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45980.266501620368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45980.266501620368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45980.266501620368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45980.266501620368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45980.266501620368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45980.266501620368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45980.266501620368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45980.266501620368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45980.266501620368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45980.266501620368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45980.266501620368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45980.266501620368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45980.266501620368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45980.266501620368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45980.266501620368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45980.266501620368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45980.266501620368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45980.266501620368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45980.266501620368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45980.266501620368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45980.266501620368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45980.266501620368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45980.266501620368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45980.266501620368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45980.266501620368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45980.266501620368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45980.266501620368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45980.266501620368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45980.266501620368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45980.266501620368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45980.266501620368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45980.266501620368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45980.266501620368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45980.266501620368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45980.266501620368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45980.266501620368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45980.266501620368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45980.266501620368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45980.266501620368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45980.266501620368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45980.266501620368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45980.266501620368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45980.266501620368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45980.266501620368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45980.266501620368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45980.266501620368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45980.266501620368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45980.266501620368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45980.266501620368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45980.266501620368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45980.266501620368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45980.266501620368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45980.266501620368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45980.266501620368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45980.266501620368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45980.266501620368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45980.266501620368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45980.266501620368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45980.266501620368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45980.266501620368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45980.266501620368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45980.266501620368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45980.266501620368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45980.266501620368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45980.266501620368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45980.266501620368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45980.266501620368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45980.266501620368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45980.266501620368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45980.266501620368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45980.266501620368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45980.266501620368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45980.266501620368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45980.266501620368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45980.266501620368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45980.266501620368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45980.266501620368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45980.266501620368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45980.266501620368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45980.266501620368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45980.266501620368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45980.266501620368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45980.266501620368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45980.266501620368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45980.266501620368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45980.266501620368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45980.266501620368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45980.266501620368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45980.266501620368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45980.266501620368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45980.266501620368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45980.266501620368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45980.266501620368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45980.266501620368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45980.266501620368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45980.266501620368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45980.266501620368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45980.266501620368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45980.266501620368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45980.266501620368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45980.266501620368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45980.266501620368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45980.266501620368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45980.266501620368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45980.266501620368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45980.266501620368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45980.266501620368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45980.266501620368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45980.266501620368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45980.266501620368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45980.266501620368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45980.266501620368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45980.266501620368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45980.266501620368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45980.266501620368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45980.266501620368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45980.266501620368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45980.266501620368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45980.266501620368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45980.266501620368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45980.266501620368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45980.266501620368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45980.266501620368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45980.266501620368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45980.266501620368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45980.266501620368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45980.266501620368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45980.266501620368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45980.266501620368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45980.266501620368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45980.266501620368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45980.266501620368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45980.266501620368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45980.266501620368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45980.266501620368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45980.266501620368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45980.266501620368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45980.266501620368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45980.266501620368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45980.266501620368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45980.266501620368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45980.266501620368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45980.266501620368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45980.266501620368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45980.266501620368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45980.266501620368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45980.266501620368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45980.266501620368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45980.266501620368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45980.266501620368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45980.266501620368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45980.266501620368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45980.266501620368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45980.266501620368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45980.266501620368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45980.266501620368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45980.266501620368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45980.266501620368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45980.266501620368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45980.266501620368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45980.266501620368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45980.266501620368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45980.266501620368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45980.266501620368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45980.266501620368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45980.266501620368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45980.266501620368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45980.266501620368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45980.266501620368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45980.266501620368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45980.266501620368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45980.266501620368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45980.266501620368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45980.266501620368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45980.266501620368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45980.266501620368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45980.266501620368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45980.266501620368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45980.266501620368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45980.266501620368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45980.266501620368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45980.266501620368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45980.266501620368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45980.266501620368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45980.266501620368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45980.266501620368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45980.266501620368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45980.266501620368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45980.266501620368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45980.266501620368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45980.266501620368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45980.266501620368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45980.266501620368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45980.266501620368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45980.266501620368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45980.266501620368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45980.266501620368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45980.266501620368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45980.266501620368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45980.266501620368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45980.266501620368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45980.266501620368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45980.266501620368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45980.266501620368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45980.266501620368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45980.266501620368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45980.266501620368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45980.266501620368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45980.266501620368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45980.266501620368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45980.266501620368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45980.266501620368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45980.266501620368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45980.266501620368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45980.266501620368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45980.266501620368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45980.266501620368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45980.266501620368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45980.266501620368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45980.266501620368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45980.266501620368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45980.266501620368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45980.266501620368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45980.266501620368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45980.266501620368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45980.266501620368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45980.266501620368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45980.266501620368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45980.266501620368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45980.266501620368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45980.266501620368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45980.266501620368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45980.266501620368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45980.266501620368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45980.266501620368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45980.266501620368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45980.266501620368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45980.266501620368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45980.266501620368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45980.266501620368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45980.266501620368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45980.266501620368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45980.266501620368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45980.266501620368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45980.266501620368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45980.266501620368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45980.266501620368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45980.266501620368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45980.266501620368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45980.266501620368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45980.266501620368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45980.266501620368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45980.266501620368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45980.266501620368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45980.266501620368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45980.266501620368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45980.266501620368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45980.266501620368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45980.266501620368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45980.266501620368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45980.266501620368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45980.266501620368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45980.266501620368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45980.266501620368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45980.266501620368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45980.266501620368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45980.266501620368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45980.266501620368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45980.266501620368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45980.266501620368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45980.266501620368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45980.266501620368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45980.266501620368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45980.266501620368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45980.266501620368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45980.266501620368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45980.266501620368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45980.266501620368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45980.266501620368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45980.266501620368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45980.266501620368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45980.266501620368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45980.266501620368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45980.266501620368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45980.266501620368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45980.266501620368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45980.266501620368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45980.266501620368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45980.266501620368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45980.266501620368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45980.266501620368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45980.266501620368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45980.266501620368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45980.266501620368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45980.266501620368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45980.266501620368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45980.266501620368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45980.266501620368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45980.266501620368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45980.266501620368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45980.266501620368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45980.266501620368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45980.266501620368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45980.266501620368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45980.266501620368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45980.266501620368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45980.266501620368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45980.266501620368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45980.266501620368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45980.266501620368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45980.266501620368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45980.266501620368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45980.266501620368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45980.266501620368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45980.266501620368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45980.266501620368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45980.266501620368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45980.266501620368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45980.266501620368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45980.266501620368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45980.266501620368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45980.266501620368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45980.266501620368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45980.266501620368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45980.266501620368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45980.266501620368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45980.266501620368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45980.266501620368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45980.266501620368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45980.266501620368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45980.266501620368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45980.266501620368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45980.266501620368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45980.266501620368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45980.266501620368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45980.266501620368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45980.266501620368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45980.266501620368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45980.266501620368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45980.266501620368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45980.266501620368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45980.266501620368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45980.266501620368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45980.266501620368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45980.266501620368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45980.266501620368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45980.266501620368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45980.266501620368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45980.266501620368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45980.266501620368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45980.266501620368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45980.266501620368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45980.266501620368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45980.266501620368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45980.266501620368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45980.266501620368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45980.266501620368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45980.266501620368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45980.266501620368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45980.266501620368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45980.266501620368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45980.266501620368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45980.266501620368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45980.266501620368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45980.266501620368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45980.266501620368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45980.266501620368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45980.266501620368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45980.266501620368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45980.266501620368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45980.266501620368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45980.266501620368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45980.266501620368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45980.266501620368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45980.266501620368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45980.266501620368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45980.266501620368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45980.266501620368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45980.266501620368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45980.266501620368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45980.266501620368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45980.266501620368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45980.266501620368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45980.266501620368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45980.266501620368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45980.266501620368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45980.266501620368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45980.266501620368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45980.266501620368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45980.266501620368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45980.266501620368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45980.266501620368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45980.266501620368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45980.266501620368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45980.266501620368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45980.266501620368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45980.266501620368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45980.266501620368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45980.266501620368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45980.266501620368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45980.266501620368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45980.266501620368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45980.266501620368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45980.266501620368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45980.266501620368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45980.266501620368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45980.266501620368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45980.266501620368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45980.266501620368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45980.266501620368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45980.266501620368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45980.266501620368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45980.266501620368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45980.266501620368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45980.266501620368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45980.266501620368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45980.266501620368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45980.266501620368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45980.266501620368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45980.266501620368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45980.266501620368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45980.266501620368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276.78578402777202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0.21361967592383735</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0.14636273148062173</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45980.266501620368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45980.266501620368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45980.266501620368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45980.266501620368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45980.266501620368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45980.266501620368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45980.266501620368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45980.266501620368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45980.266501620368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45980.266501620368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45980.266501620368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45980.266501620368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45980.266501620368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45980.266501620368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45980.266501620368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45980.266501620368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45980.266501620368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45980.266501620368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45980.266501620368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45980.266501620368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45980.266501620368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45980.266501620368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45980.266501620368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45980.266501620368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45980.266501620368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45980.266501620368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45980.266501620368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45980.266501620368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45980.266501620368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45980.266501620368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45980.266501620368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45980.266501620368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45980.266501620368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45980.266501620368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45980.266501620368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45980.266501620368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45980.266501620368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45980.266501620368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45980.266501620368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45980.266501620368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45980.266501620368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45980.266501620368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45980.266501620368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45980.266501620368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45980.266501620368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45980.266501620368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45980.266501620368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45980.266501620368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45980.266501620368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45980.266501620368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45980.266501620368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45980.266501620368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45980.266501620368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45980.266501620368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45980.266501620368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45980.266501620368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45980.266501620368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45980.266501620368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45980.266501620368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45980.266501620368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45980.266501620368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45980.266501620368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45980.266501620368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45980.266501620368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45980.266501620368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45980.266501620368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45980.266501620368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45980.266501620368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45980.266501620368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45980.266501620368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45980.266501620368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45980.266501620368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45980.266501620368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45980.266501620368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45980.266501620368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45980.266501620368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45980.266501620368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45980.266501620368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45980.266501620368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45980.266501620368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45980.266501620368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45980.266501620368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45980.266501620368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45980.266501620368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45980.266501620368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45980.266501620368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45980.266501620368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45980.266501620368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45980.266501620368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45980.266501620368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45980.266501620368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45980.266501620368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45980.266501620368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45980.266501620368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45980.266501620368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45980.266501620368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45980.266501620368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45980.266501620368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45980.266501620368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45980.266501620368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45980.266501620368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45980.266501620368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45980.266501620368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45980.266501620368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45980.266501620368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45980.266501620368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45980.266501620368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45980.266501620368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45980.266501620368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45980.266501620368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45980.266501620368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45980.266501620368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45980.266501620368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45980.266501620368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45980.266501620368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45980.266501620368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45980.266501620368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45980.266501620368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45980.266501620368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45980.266501620368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45980.266501620368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45980.266501620368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45980.266501620368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45980.266501620368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45980.266501620368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45980.266501620368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45980.266501620368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45980.266501620368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45980.266501620368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45980.266501620368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45980.266501620368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45980.266501620368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45980.266501620368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45980.266501620368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45980.266501620368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45980.266501620368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45980.266501620368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45980.266501620368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45980.266501620368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45980.266501620368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45980.266501620368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45980.266501620368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45980.266501620368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45980.266501620368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45980.266501620368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45980.266501620368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45980.266501620368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45980.266501620368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45980.266501620368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45980.266501620368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45980.266501620368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45980.266501620368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45980.266501620368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45980.266501620368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45980.266501620368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45980.266501620368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45980.266501620368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45980.266501620368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45980.266501620368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45980.266501620368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45980.266501620368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45980.266501620368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45980.266501620368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45980.266501620368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45980.266501620368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45980.266501620368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45980.266501620368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45980.266501620368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45980.266501620368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45980.266501620368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45980.266501620368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45980.266501620368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45980.266501620368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45980.266501620368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45980.266501620368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45980.266501620368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45980.266501620368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45980.266501620368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45980.266501620368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45980.266501620368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45980.266501620368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45980.266501620368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45980.266501620368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45980.266501620368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45980.266501620368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45980.266501620368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45980.266501620368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45980.266501620368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45980.266501620368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45980.266501620368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45980.266501620368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45980.266501620368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45980.266501620368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45980.266501620368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45980.266501620368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45980.266501620368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45980.266501620368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45980.266501620368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45980.266501620368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45980.266501620368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45980.266501620368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45980.266501620368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45980.266501620368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45980.266501620368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45980.266501620368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45980.266501620368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45980.266501620368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45980.266501620368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45980.266501620368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45980.266501620368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45980.266501620368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45980.266501620368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45980.266501620368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45980.266501620368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45980.266501620368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45980.266501620368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45980.266501620368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45980.266501620368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45980.266501620368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45980.266501620368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45980.266501620368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45980.266501620368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45980.266501620368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45980.266501620368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45980.266501620368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45980.266501620368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45980.266501620368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45980.266501620368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45980.266501620368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45980.266501620368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45980.266501620368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45980.266501620368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45980.266501620368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45980.266501620368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45980.266501620368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45980.266501620368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45980.266501620368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45980.266501620368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45980.266501620368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45980.266501620368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45980.266501620368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45980.266501620368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45980.266501620368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45980.266501620368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45980.266501620368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45980.266501620368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45980.266501620368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45980.266501620368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45980.266501620368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45980.266501620368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45980.266501620368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45980.266501620368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45980.266501620368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45980.266501620368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45980.266501620368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45980.266501620368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45980.266501620368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45980.266501620368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45980.266501620368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45980.266501620368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45980.266501620368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45980.266501620368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45980.266501620368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45980.266501620368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45980.266501620368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45980.266501620368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45980.266501620368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45980.266501620368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45980.266501620368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45980.266501620368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45980.266501620368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45980.266501620368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45980.266501620368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45980.266501620368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45980.266501620368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45980.266501620368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45980.266501620368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45980.266501620368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45980.266501620368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45980.266501620368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45980.266501620368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45980.266501620368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45980.266501620368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45980.266501620368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45980.266501620368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45980.266501620368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45980.266501620368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45980.266501620368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45980.266501620368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45980.266501620368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45980.266501620368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45980.266501620368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45980.266501620368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45980.266501620368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45980.266501620368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45980.266501620368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45980.266501620368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45980.266501620368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45980.266501620368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45980.266501620368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45980.266501620368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45980.266501620368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45980.266501620368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45980.266501620368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45980.266501620368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45980.266501620368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45980.266501620368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45980.266501620368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45980.266501620368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45980.266501620368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45980.266501620368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45980.266501620368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45980.266501620368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45980.266501620368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45980.266501620368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45980.266501620368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45980.266501620368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45980.266501620368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45980.266501620368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45980.266501620368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45980.266501620368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45980.266501620368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45980.266501620368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45980.266501620368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45980.266501620368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45980.266501620368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45980.266501620368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45980.266501620368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45980.266501620368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45980.266501620368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45980.266501620368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45980.266501620368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45980.266501620368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45980.266501620368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45980.266501620368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45980.266501620368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45980.266501620368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45980.266501620368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45980.266501620368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45980.266501620368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45980.266501620368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45980.266501620368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45980.266501620368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45980.266501620368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45980.266501620368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45980.266501620368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45980.266501620368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45980.266501620368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45980.266501620368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45980.266501620368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45980.266501620368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45980.266501620368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45980.266501620368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45980.266501620368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45980.266501620368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45980.266501620368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45980.266501620368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45980.266501620368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45980.266501620368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45980.266501620368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45980.266501620368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45980.266501620368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45980.266501620368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45980.266501620368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45980.266501620368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45980.266501620368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45980.266501620368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45980.266501620368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45980.266501620368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45980.266501620368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45980.266501620368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45980.266501620368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45980.266501620368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45980.266501620368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45980.266501620368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45980.266501620368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45980.266501620368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45980.266501620368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45980.266501620368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45980.266501620368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45980.266501620368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45980.266501620368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45980.266501620368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45980.266501620368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45980.266501620368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45980.266501620368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45980.266501620368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45980.266501620368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45980.266501620368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45980.266501620368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45980.266501620368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45980.266501620368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45980.266501620368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45980.266501620368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45980.266501620368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45980.266501620368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45980.266501620368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45980.266501620368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45980.266501620368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45980.266501620368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45980.266501620368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45980.266501620368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45980.266501620368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45980.266501620368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45980.266501620368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45980.266501620368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45980.266501620368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45980.266501620368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45980.266501620368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45980.266501620368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45980.266501620368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45980.266501620368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45980.266501620368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45980.266501620368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45980.266501620368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45980.266501620368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45980.266501620368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45980.266501620368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45980.266501620368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45980.266501620368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45980.266501620368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45980.266501620368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45980.266501620368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45980.266501620368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45980.266501620368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45980.266501620368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45980.266501620368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45980.266501620368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45980.266501620368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45980.266501620368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45980.266501620368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45980.266501620368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45980.266501620368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45980.266501620368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45980.266501620368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45980.266501620368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45980.266501620368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45980.266501620368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45980.266501620368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45980.266501620368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45980.266501620368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45980.266501620368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45980.266501620368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45980.266501620368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45980.266501620368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45980.266501620368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45980.266501620368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45980.266501620368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45980.266501620368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45980.266501620368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45980.266501620368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45980.266501620368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45980.266501620368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45980.266501620368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45980.266501620368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45980.266501620368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45980.266501620368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45980.266501620368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45980.266501620368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45980.266501620368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45980.266501620368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45980.266501620368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45980.266501620368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45980.266501620368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45980.266501620368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45980.266501620368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45980.266501620368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45980.266501620368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45980.266501620368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45980.266501620368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45980.266501620368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45980.266501620368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45980.266501620368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45980.266501620368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45980.266501620368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45980.266501620368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45980.266501620368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45980.266501620368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45980.266501620368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45980.266501620368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45980.266501620368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45980.266501620368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45980.266501620368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45980.266501620368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45980.266501620368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45980.266501620368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45980.266501620368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45980.266501620368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45980.266501620368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45980.266501620368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45980.266501620368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45980.266501620368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45980.266501620368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45980.266501620368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45980.266501620368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45980.266501620368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45980.266501620368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88.434441435179906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54.077624305551581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31.605390509255813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2.7516983796303975</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45980.266501620368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45980.266501620368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45980.266501620368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45980.266501620368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45980.266501620368</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45980.266501620368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45980.266501620368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45980.266501620368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45980.266501620368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45980.266501620368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45980.266501620368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45980.266501620368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45980.266501620368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45980.266501620368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45980.266501620368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45980.266501620368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45980.266501620368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45980.266501620368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45980.266501620368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45980.266501620368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45980.266501620368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45980.266501620368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45980.266501620368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45980.266501620368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45980.266501620368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45980.266501620368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45980.266501620368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45980.266501620368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45980.266501620368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45980.266501620368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45980.266501620368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45980.266501620368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45980.266501620368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45980.266501620368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45980.266501620368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45980.266501620368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45980.266501620368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45980.266501620368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45980.266501620368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45980.266501620368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45980.266501620368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45980.266501620368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45980.266501620368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45980.266501620368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45980.266501620368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45980.266501620368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45980.266501620368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45980.266501620368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45980.266501620368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45980.266501620368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45980.266501620368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45980.266501620368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45980.266501620368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45980.266501620368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45980.266501620368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45980.266501620368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45980.266501620368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45980.266501620368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45980.266501620368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45980.266501620368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45980.266501620368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45980.266501620368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45980.266501620368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45980.266501620368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45980.266501620368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45980.266501620368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45980.266501620368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45980.266501620368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45980.266501620368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45980.266501620368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45980.266501620368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45980.266501620368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45980.266501620368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45980.266501620368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45980.266501620368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45980.266501620368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45980.266501620368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45980.266501620368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45980.266501620368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45980.266501620368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45980.266501620368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45980.266501620368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45980.266501620368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45980.266501620368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45980.266501620368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45980.266501620368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45980.266501620368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45980.266501620368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45980.266501620368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45980.266501620368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45980.266501620368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45980.266501620368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45980.266501620368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45980.266501620368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45980.266501620368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45980.266501620368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45980.266501620368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45980.266501620368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45980.266501620368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45980.266501620368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45980.266501620368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45980.266501620368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45980.266501620368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45980.266501620368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45980.266501620368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45980.266501620368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45980.266501620368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45980.266501620368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45980.266501620368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45980.266501620368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45980.266501620368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45980.266501620368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45980.266501620368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45980.266501620368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45980.266501620368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45980.266501620368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45980.266501620368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45980.266501620368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45980.266501620368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45980.266501620368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45980.266501620368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45980.266501620368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45980.266501620368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45980.266501620368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45980.266501620368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45980.266501620368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45980.266501620368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45980.266501620368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45980.266501620368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45980.266501620368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45980.266501620368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45980.266501620368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45980.266501620368</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45980.266501620368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45980.266501620368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45980.266501620368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45980.266501620368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45980.266501620368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45980.266501620368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45980.266501620368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45980.266501620368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45980.266501620368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45980.266501620368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45980.266501620368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45980.266501620368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45980.266501620368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45980.266501620368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45980.266501620368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45980.266501620368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45980.266501620368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45980.266501620368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45980.266501620368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45980.266501620368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45980.266501620368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45980.266501620368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45980.266501620368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45980.266501620368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45980.266501620368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45980.266501620368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45980.266501620368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45980.266501620368</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F14" sqref="F1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2" ca="1" si="0">IFERROR(NOW()-F2,"-")</f>
        <v>45980.266501620368</v>
      </c>
      <c r="H2" s="121">
        <v>45980.019236111111</v>
      </c>
      <c r="I2" s="119" t="str">
        <f>IFERROR(VLOOKUP(D2,DB!A:F,6,0),"")</f>
        <v>SCECO</v>
      </c>
      <c r="J2" s="119" t="str">
        <f>IFERROR(VLOOKUP(D2,DB!A:G,7,0),"")</f>
        <v>Dead+No BB Design</v>
      </c>
      <c r="K2" s="122" t="s">
        <v>39122</v>
      </c>
      <c r="L2" s="123" t="str">
        <f>IFERROR(VLOOKUP(D2,DB!A:I,9,0),"")</f>
        <v>Latis</v>
      </c>
    </row>
    <row r="3" spans="1:16382" ht="31.5" customHeight="1">
      <c r="A3" s="118" t="s">
        <v>39123</v>
      </c>
      <c r="B3" s="119" t="str">
        <f>IFERROR(VLOOKUP(D3,DB!A:K,11,0),"")</f>
        <v>R6</v>
      </c>
      <c r="C3" s="120">
        <v>3</v>
      </c>
      <c r="D3" s="119" t="s">
        <v>38969</v>
      </c>
      <c r="E3" s="109" t="s">
        <v>39021</v>
      </c>
      <c r="F3" s="121">
        <v>45980.09888888889</v>
      </c>
      <c r="G3" s="104">
        <f t="shared" ca="1" si="0"/>
        <v>0.16761273147858446</v>
      </c>
      <c r="H3" s="121">
        <v>45980.098854166667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45980.266501620368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45980.266501620368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45980.266501620368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45980.266501620368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45980.266501620368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45980.266501620368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45980.266501620368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45980.266501620368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45980.266501620368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45980.266501620368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45980.266501620368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45980.266501620368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45980.266501620368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45980.266501620368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45980.266501620368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45980.266501620368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45980.266501620368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45980.266501620368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45980.266501620368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45980.266501620368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45980.266501620368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45980.266501620368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45980.266501620368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45980.266501620368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45980.266501620368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45980.266501620368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45980.266501620368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45980.266501620368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45980.266501620368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45980.266501620368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45980.266501620368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45980.266501620368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45980.266501620368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45980.266501620368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45980.266501620368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45980.266501620368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45980.266501620368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45980.266501620368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45980.266501620368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45980.266501620368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45980.266501620368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45980.266501620368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45980.266501620368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45980.266501620368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45980.266501620368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45980.266501620368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45980.266501620368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45980.266501620368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45980.266501620368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45980.266501620368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45980.266501620368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45980.266501620368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45980.266501620368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45980.266501620368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45980.266501620368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45980.266501620368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45980.266501620368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45980.266501620368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45980.266501620368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45980.266501620368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45980.266501620368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45980.266501620368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45980.266501620368</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