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5" documentId="120_S{2AC9BD13-BADA-5192-A53E-5A8FF88502F6}" xr6:coauthVersionLast="47" xr6:coauthVersionMax="47" xr10:uidLastSave="{3EC769B7-AF87-4FFC-8C7B-F414B1D210F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<sst xmlns="http://schemas.openxmlformats.org/spreadsheetml/2006/main" count="180276" uniqueCount="39121">
  <si>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</si>
  <si>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</si>
  <si>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</si>
  <si>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</si>
  <si>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</si>
  <si>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</si>
  <si>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</si>
  <si>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</si>
  <si>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</si>
  <si>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</si>
  <si>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</si>
  <si>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</si>
  <si>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</si>
  <si>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</si>
  <si>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</si>
  <si>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</si>
  <si>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</si>
  <si>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</si>
  <si>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</si>
  <si>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</si>
  <si>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</si>
  <si>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</si>
  <si>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</si>
  <si>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</si>
  <si>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</si>
  <si>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</si>
  <si>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</si>
  <si>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</si>
  <si>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</si>
  <si>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</si>
  <si>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</si>
  <si>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</si>
  <si>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</si>
  <si>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</si>
  <si>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</si>
  <si>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</si>
  <si>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</si>
  <si>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</si>
  <si>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</si>
  <si>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</si>
  <si>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</si>
  <si>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</si>
  <si>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</si>
  <si>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</si>
  <si>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</si>
  <si>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</si>
  <si>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</si>
  <si>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</si>
  <si>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</si>
  <si>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</si>
  <si>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</si>
  <si>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</si>
  <si>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</si>
  <si>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</si>
  <si>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</si>
  <si>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</si>
  <si>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</si>
  <si>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</si>
  <si>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</si>
  <si>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</si>
  <si>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</si>
  <si>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</si>
  <si>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</si>
  <si>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</si>
  <si>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</si>
  <si>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</si>
  <si>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</si>
  <si>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</si>
  <si>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</si>
  <si>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</si>
  <si>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</si>
  <si>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</si>
  <si>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</si>
  <si>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</si>
  <si>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</si>
  <si>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</si>
  <si>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</si>
  <si>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</si>
  <si>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</si>
  <si>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</si>
  <si>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</si>
  <si>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</si>
  <si>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</si>
  <si>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</si>
  <si>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</si>
  <si>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</si>
  <si>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</si>
  <si>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</si>
  <si>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</si>
  <si>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</si>
  <si>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</si>
  <si>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</si>
  <si>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</si>
  <si>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</si>
  <si>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</si>
  <si>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</si>
  <si>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</si>
  <si>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</si>
  <si>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</si>
  <si>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</si>
  <si>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</si>
  <si>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</si>
  <si>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</si>
  <si>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</si>
  <si>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</si>
  <si>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</si>
  <si>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</si>
  <si>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</si>
  <si>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</si>
  <si>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</si>
  <si>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</si>
  <si>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</si>
  <si>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</si>
  <si>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</si>
  <si>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</si>
  <si>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</si>
  <si>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</si>
  <si>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</si>
  <si>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</si>
  <si>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</si>
  <si>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</si>
  <si>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</si>
  <si>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</si>
  <si>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</si>
  <si>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</si>
  <si>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</si>
  <si>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</si>
  <si>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</si>
  <si>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</si>
  <si>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</si>
  <si>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</si>
  <si>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</si>
  <si>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</si>
  <si>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</si>
  <si>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</si>
  <si>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</si>
  <si>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</si>
  <si>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</si>
  <si>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</si>
  <si>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</si>
  <si>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</si>
  <si>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</si>
  <si>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</si>
  <si>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</si>
  <si>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</si>
  <si>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</si>
  <si>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</si>
  <si>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</si>
  <si>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</si>
  <si>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</si>
  <si>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</si>
  <si>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</si>
  <si>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</si>
  <si>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</si>
  <si>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</si>
  <si>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</si>
  <si>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</si>
  <si>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</si>
  <si>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</si>
  <si>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</si>
  <si>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</si>
  <si>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</si>
  <si>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</si>
  <si>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</si>
  <si>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</si>
  <si>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</si>
  <si>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</si>
  <si>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</si>
  <si>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</si>
  <si>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</si>
  <si>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</si>
  <si>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</si>
  <si>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</si>
  <si>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</si>
  <si>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</si>
  <si>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</si>
  <si>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</si>
  <si>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</si>
  <si>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</si>
  <si>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</si>
  <si>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</si>
  <si>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</si>
  <si>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</si>
  <si>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</si>
  <si>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</si>
  <si>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</si>
  <si>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</si>
  <si>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</si>
  <si>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</si>
  <si>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</si>
  <si>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</si>
  <si>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</si>
  <si>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</si>
  <si>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</si>
  <si>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</si>
  <si>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</si>
  <si>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</si>
  <si>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</si>
  <si>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</si>
  <si>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</si>
  <si>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</si>
  <si>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</si>
  <si>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</si>
  <si>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</si>
  <si>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</si>
  <si>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</si>
  <si>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</si>
  <si>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</si>
  <si>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</si>
  <si>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</si>
  <si>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</si>
  <si>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</si>
  <si>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</si>
  <si>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</si>
  <si>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</si>
  <si>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</si>
  <si>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</si>
  <si>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</si>
  <si>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</si>
  <si>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</si>
  <si>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</si>
  <si>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</si>
  <si>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</si>
  <si>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</si>
  <si>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</si>
  <si>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</si>
  <si>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</si>
  <si>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</si>
  <si>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</si>
  <si>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</si>
  <si>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</si>
  <si>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</si>
  <si>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</si>
  <si>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</si>
  <si>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</si>
  <si>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</si>
  <si>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</si>
  <si>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</si>
  <si>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</si>
  <si>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</si>
  <si>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</si>
  <si>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</si>
  <si>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</si>
  <si>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</si>
  <si>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</si>
  <si>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</si>
  <si>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</si>
  <si>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</si>
  <si>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</si>
  <si>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</si>
  <si>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</si>
  <si>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</si>
  <si>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</si>
  <si>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</si>
  <si>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</si>
  <si>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</si>
  <si>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</si>
  <si>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</si>
  <si>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</si>
  <si>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</si>
  <si>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</si>
  <si>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</si>
  <si>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</si>
  <si>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</si>
  <si>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</si>
  <si>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</si>
  <si>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</si>
  <si>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</si>
  <si>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</si>
  <si>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</si>
  <si>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</si>
  <si>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</si>
  <si>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</si>
  <si>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</si>
  <si>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</si>
  <si>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</si>
  <si>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</si>
  <si>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</si>
  <si>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</si>
  <si>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</si>
  <si>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</si>
  <si>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</si>
  <si>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</si>
  <si>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</si>
  <si>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</si>
  <si>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</si>
  <si>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</si>
  <si>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</si>
  <si>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</si>
  <si>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</si>
  <si>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</si>
  <si>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</si>
  <si>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</si>
  <si>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</si>
  <si>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</si>
  <si>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</si>
  <si>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</si>
  <si>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</si>
  <si>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</si>
  <si>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</si>
  <si>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</si>
  <si>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</si>
  <si>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</si>
  <si>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</si>
  <si>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</si>
  <si>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</si>
  <si>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</si>
  <si>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</si>
  <si>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</si>
  <si>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</si>
  <si>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</si>
  <si>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</si>
  <si>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</si>
  <si>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</si>
  <si>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</si>
  <si>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</si>
  <si>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</si>
  <si>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</si>
  <si>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</si>
  <si>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</si>
  <si>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</si>
  <si>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</si>
  <si>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</si>
  <si>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</si>
  <si>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</si>
  <si>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</si>
  <si>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</si>
  <si>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</si>
  <si>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</si>
  <si>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</si>
  <si>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</si>
  <si>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</si>
  <si>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</si>
  <si>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</si>
  <si>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</si>
  <si>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</si>
  <si>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</si>
  <si>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</si>
  <si>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</si>
  <si>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</si>
  <si>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</si>
  <si>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</si>
  <si>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</si>
  <si>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</si>
  <si>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</si>
  <si>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</si>
  <si>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</si>
  <si>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</si>
  <si>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</si>
  <si>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</si>
  <si>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</si>
  <si>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</si>
  <si>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</si>
  <si>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</si>
  <si>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</si>
  <si>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</si>
  <si>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</si>
  <si>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</si>
  <si>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</si>
  <si>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</si>
  <si>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</si>
  <si>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</si>
  <si>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</si>
  <si>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</si>
  <si>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</si>
  <si>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</si>
  <si>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</si>
  <si>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</si>
  <si>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</si>
  <si>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</si>
  <si>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</si>
  <si>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</si>
  <si>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</si>
  <si>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</si>
  <si>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</si>
  <si>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</si>
  <si>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</si>
  <si>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</si>
  <si>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</si>
  <si>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</si>
  <si>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</si>
  <si>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</si>
  <si>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</si>
  <si>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</si>
  <si>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</si>
  <si>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</si>
  <si>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</si>
  <si>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</si>
  <si>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</si>
  <si>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</si>
  <si>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</si>
  <si>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</si>
  <si>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</si>
  <si>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</si>
  <si>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</si>
  <si>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</si>
  <si>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</si>
  <si>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</si>
  <si>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</si>
  <si>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</si>
  <si>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</si>
  <si>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</si>
  <si>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</si>
  <si>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</si>
  <si>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</si>
  <si>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</si>
  <si>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</si>
  <si>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</si>
  <si>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</si>
  <si>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</si>
  <si>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</si>
  <si>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</si>
  <si>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</si>
  <si>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</si>
  <si>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</si>
  <si>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</si>
  <si>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</si>
  <si>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</si>
  <si>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</si>
  <si>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</si>
  <si>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</si>
  <si>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</si>
  <si>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</si>
  <si>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</si>
  <si>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</si>
  <si>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</si>
  <si>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</si>
  <si>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</si>
  <si>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</si>
  <si>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</si>
  <si>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</si>
  <si>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</si>
  <si>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</si>
  <si>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</si>
  <si>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</si>
  <si>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</si>
  <si>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</si>
  <si>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</si>
  <si>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</si>
  <si>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</si>
  <si>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</si>
  <si>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</si>
  <si>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</si>
  <si>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</si>
  <si>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</si>
  <si>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</si>
  <si>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</si>
  <si>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</si>
  <si>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</si>
  <si>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</si>
  <si>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</si>
  <si>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</si>
  <si>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</si>
  <si>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</si>
  <si>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</si>
  <si>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</si>
  <si>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</si>
  <si>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</si>
  <si>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</si>
  <si>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</si>
  <si>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</si>
  <si>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</si>
  <si>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</si>
  <si>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</si>
  <si>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</si>
  <si>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</si>
  <si>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</si>
  <si>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</si>
  <si>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</si>
  <si>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</si>
  <si>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</si>
  <si>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</si>
  <si>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</si>
  <si>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</si>
  <si>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</si>
  <si>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</si>
  <si>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</si>
  <si>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</si>
  <si>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</si>
  <si>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</si>
  <si>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</si>
  <si>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</si>
  <si>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</si>
  <si>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</si>
  <si>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</si>
  <si>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</si>
  <si>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</si>
  <si>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</si>
  <si>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</si>
  <si>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</si>
  <si>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</si>
  <si>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</si>
  <si>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</si>
  <si>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</si>
  <si>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</si>
  <si>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</si>
  <si>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</si>
  <si>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</si>
  <si>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</si>
  <si>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</si>
  <si>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</si>
  <si>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</si>
  <si>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</si>
  <si>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</si>
  <si>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</si>
  <si>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</si>
  <si>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</si>
  <si>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</si>
  <si>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</si>
  <si>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</si>
  <si>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</si>
  <si>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</si>
  <si>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</si>
  <si>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</si>
  <si>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</si>
  <si>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</si>
  <si>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</si>
  <si>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</si>
  <si>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</si>
  <si>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</si>
  <si>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</si>
  <si>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</si>
  <si>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</si>
  <si>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</si>
  <si>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</si>
  <si>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</si>
  <si>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</si>
  <si>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</si>
  <si>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</si>
  <si>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</si>
  <si>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</si>
  <si>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</si>
  <si>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</si>
  <si>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</si>
  <si>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</si>
  <si>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</si>
  <si>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</si>
  <si>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</si>
  <si>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</si>
  <si>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</si>
  <si>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</si>
  <si>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</si>
  <si>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</si>
  <si>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</si>
  <si>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</si>
  <si>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</si>
  <si>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</si>
  <si>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</si>
  <si>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</si>
  <si>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</si>
  <si>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</si>
  <si>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</si>
  <si>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</si>
  <si>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</si>
  <si>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</si>
  <si>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</si>
  <si>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</si>
  <si>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</si>
  <si>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</si>
  <si>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</si>
  <si>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</si>
  <si>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</si>
  <si>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</si>
  <si>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</si>
  <si>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</si>
  <si>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</si>
  <si>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</si>
  <si>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</si>
  <si>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</si>
  <si>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</si>
  <si>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</si>
  <si>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</si>
  <si>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</si>
  <si>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</si>
  <si>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</si>
  <si>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</si>
  <si>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</si>
  <si>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</si>
  <si>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</si>
  <si>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</si>
  <si>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</si>
  <si>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</si>
  <si>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</si>
  <si>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</si>
  <si>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</si>
  <si>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</si>
  <si>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</si>
  <si>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</si>
  <si>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</si>
  <si>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</si>
  <si>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</si>
  <si>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</si>
  <si>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</si>
  <si>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</si>
  <si>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</si>
  <si>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</si>
  <si>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</si>
  <si>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</si>
  <si>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</si>
  <si>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</si>
  <si>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</si>
  <si>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</si>
  <si>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</si>
  <si>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</si>
  <si>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</si>
  <si>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</si>
  <si>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</si>
  <si>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</si>
  <si>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</si>
  <si>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</si>
  <si>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</si>
  <si>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</si>
  <si>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</si>
  <si>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</si>
  <si>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</si>
  <si>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</si>
  <si>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</si>
  <si>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</si>
  <si>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</si>
  <si>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</si>
  <si>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</si>
  <si>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</si>
  <si>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</si>
  <si>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</si>
  <si>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</si>
  <si>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</si>
  <si>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</si>
  <si>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</si>
  <si>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</si>
  <si>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</si>
  <si>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</si>
  <si>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</si>
  <si>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</si>
  <si>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</si>
  <si>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</si>
  <si>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</si>
  <si>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</si>
  <si>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</si>
  <si>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</si>
  <si>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</si>
  <si>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</si>
  <si>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</si>
  <si>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</si>
  <si>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</si>
  <si>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</si>
  <si>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</si>
  <si>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</si>
  <si>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</si>
  <si>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</si>
  <si>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</si>
  <si>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</si>
  <si>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</si>
  <si>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</si>
  <si>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</si>
  <si>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</si>
  <si>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</si>
  <si>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</si>
  <si>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</si>
  <si>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</si>
  <si>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</si>
  <si>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</si>
  <si>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</si>
  <si>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</si>
  <si>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</si>
  <si>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</si>
  <si>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</si>
  <si>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</si>
  <si>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</si>
  <si>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</si>
  <si>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</si>
  <si>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</si>
  <si>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</si>
  <si>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</si>
  <si>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</si>
  <si>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</si>
  <si>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</si>
  <si>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</si>
  <si>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</si>
  <si>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</si>
  <si>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</si>
  <si>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</si>
  <si>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</si>
  <si>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</si>
  <si>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</si>
  <si>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</si>
  <si>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</si>
  <si>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</si>
  <si>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</si>
  <si>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</si>
  <si>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</si>
  <si>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</si>
  <si>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</si>
  <si>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</si>
  <si>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</si>
  <si>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</si>
  <si>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</si>
  <si>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</si>
  <si>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</si>
  <si>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</si>
  <si>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</si>
  <si>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</si>
  <si>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</si>
  <si>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</si>
  <si>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</si>
  <si>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</si>
  <si>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</si>
  <si>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</si>
  <si>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</si>
  <si>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</si>
  <si>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</si>
  <si>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</si>
  <si>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</si>
  <si>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</si>
  <si>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</si>
  <si>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</si>
  <si>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</si>
  <si>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</si>
  <si>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</si>
  <si>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</si>
  <si>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</si>
  <si>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</si>
  <si>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</si>
  <si>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</si>
  <si>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</si>
  <si>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</si>
  <si>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</si>
  <si>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</si>
  <si>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</si>
  <si>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</si>
  <si>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</si>
  <si>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</si>
  <si>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</si>
  <si>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</si>
  <si>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</si>
  <si>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</si>
  <si>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</si>
  <si>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</si>
  <si>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</si>
  <si>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</si>
  <si>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</si>
  <si>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</si>
  <si>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</si>
  <si>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</si>
  <si>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</si>
  <si>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</si>
  <si>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</si>
  <si>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</si>
  <si>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</si>
  <si>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</si>
  <si>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</si>
  <si>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</si>
  <si>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</si>
  <si>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</si>
  <si>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</si>
  <si>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</si>
  <si>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</si>
  <si>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</si>
  <si>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</si>
  <si>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</si>
  <si>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</si>
  <si>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</si>
  <si>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</si>
  <si>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</si>
  <si>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</si>
  <si>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</si>
  <si>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</si>
  <si>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</si>
  <si>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</si>
  <si>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</si>
  <si>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</si>
  <si>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</si>
  <si>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</si>
  <si>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</si>
  <si>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</si>
  <si>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</si>
  <si>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</si>
  <si>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</si>
  <si>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</si>
  <si>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</si>
  <si>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</si>
  <si>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</si>
  <si>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</si>
  <si>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</si>
  <si>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</si>
  <si>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</si>
  <si>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</si>
  <si>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</si>
  <si>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</si>
  <si>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</si>
  <si>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</si>
  <si>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</si>
  <si>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</si>
  <si>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</si>
  <si>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</si>
  <si>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</si>
  <si>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</si>
  <si>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</si>
  <si>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</si>
  <si>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</si>
  <si>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</si>
  <si>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</si>
  <si>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</si>
  <si>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</si>
  <si>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</si>
  <si>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</si>
  <si>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</si>
  <si>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</si>
  <si>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</si>
  <si>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</si>
  <si>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</si>
  <si>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</si>
  <si>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</si>
  <si>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</si>
  <si>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</si>
  <si>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</si>
  <si>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</si>
  <si>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</si>
  <si>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</si>
  <si>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</si>
  <si>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</si>
  <si>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</si>
  <si>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</si>
  <si>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</si>
  <si>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</si>
  <si>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</si>
  <si>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</si>
  <si>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</si>
  <si>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</si>
  <si>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</si>
  <si>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</si>
  <si>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</si>
  <si>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</si>
  <si>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</si>
  <si>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</si>
  <si>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</si>
  <si>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</si>
  <si>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</si>
  <si>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</si>
  <si>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</si>
  <si>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</si>
  <si>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</si>
  <si>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</si>
  <si>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</si>
  <si>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</si>
  <si>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</si>
  <si>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</si>
  <si>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</si>
  <si>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</si>
  <si>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</si>
  <si>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</si>
  <si>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</si>
  <si>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</si>
  <si>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</si>
  <si>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</si>
  <si>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</si>
  <si>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</si>
  <si>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</si>
  <si>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</si>
  <si>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</si>
  <si>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</si>
  <si>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</si>
  <si>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</si>
  <si>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</si>
  <si>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</si>
  <si>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</si>
  <si>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</si>
  <si>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</si>
  <si>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</si>
  <si>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</si>
  <si>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</si>
  <si>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</si>
  <si>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</si>
  <si>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</si>
  <si>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</si>
  <si>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</si>
  <si>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</si>
  <si>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</si>
  <si>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</si>
  <si>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</si>
  <si>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</si>
  <si>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</si>
  <si>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</si>
  <si>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</si>
  <si>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</si>
  <si>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</si>
  <si>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</si>
  <si>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</si>
  <si>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</si>
  <si>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</si>
  <si>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</si>
  <si>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</si>
  <si>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</si>
  <si>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</si>
  <si>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</si>
  <si>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</si>
  <si>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</si>
  <si>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</si>
  <si>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</si>
  <si>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</si>
  <si>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</si>
  <si>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</si>
  <si>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</si>
  <si>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</si>
  <si>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</si>
  <si>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</si>
  <si>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</si>
  <si>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</si>
  <si>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</si>
  <si>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</si>
  <si>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</si>
  <si>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</si>
  <si>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</si>
  <si>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</si>
  <si>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</si>
  <si>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</si>
  <si>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</si>
  <si>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</si>
  <si>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</si>
  <si>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</si>
  <si>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</si>
  <si>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</si>
  <si>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</si>
  <si>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</si>
  <si>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</si>
  <si>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</si>
  <si>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</si>
  <si>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</si>
  <si>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</si>
  <si>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</si>
  <si>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</si>
  <si>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</si>
  <si>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</si>
  <si>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</si>
  <si>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</si>
  <si>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</si>
  <si>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</si>
  <si>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</si>
  <si>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</si>
  <si>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</si>
  <si>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</si>
  <si>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</si>
  <si>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</si>
  <si>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</si>
  <si>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</si>
  <si>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</si>
  <si>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</si>
  <si>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</si>
  <si>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</si>
  <si>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</si>
  <si>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</si>
  <si>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</si>
  <si>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</si>
  <si>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</si>
  <si>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</si>
  <si>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</si>
  <si>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</si>
  <si>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</si>
  <si>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</si>
  <si>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</si>
  <si>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</si>
  <si>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</si>
  <si>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</si>
  <si>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</si>
  <si>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</si>
  <si>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</si>
  <si>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</si>
  <si>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</si>
  <si>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</si>
  <si>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</si>
  <si>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</si>
  <si>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</si>
  <si>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</si>
  <si>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</si>
  <si>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</si>
  <si>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</si>
  <si>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</si>
  <si>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</si>
  <si>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</si>
  <si>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</si>
  <si>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</si>
  <si>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</si>
  <si>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</si>
  <si>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</si>
  <si>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</si>
  <si>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</si>
  <si>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</si>
  <si>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</si>
  <si>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</si>
  <si>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</si>
  <si>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</si>
  <si>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</si>
  <si>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</si>
  <si>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</si>
  <si>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</si>
  <si>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</si>
  <si>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</si>
  <si>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</si>
  <si>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</si>
  <si>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</si>
  <si>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</si>
  <si>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</si>
  <si>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</si>
  <si>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</si>
  <si>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</si>
  <si>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</si>
  <si>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</si>
  <si>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</si>
  <si>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</si>
  <si>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</si>
  <si>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</si>
  <si>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</si>
  <si>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</si>
  <si>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</si>
  <si>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</si>
  <si>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</si>
  <si>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</si>
  <si>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</si>
  <si>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</si>
  <si>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</si>
  <si>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</si>
  <si>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</si>
  <si>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</si>
  <si>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</si>
  <si>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</si>
  <si>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</si>
  <si>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</si>
  <si>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</si>
  <si>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</si>
  <si>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</si>
  <si>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</si>
  <si>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</si>
  <si>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</si>
  <si>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</si>
  <si>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</si>
  <si>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</si>
  <si>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</si>
  <si>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</si>
  <si>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</si>
  <si>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</si>
  <si>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</si>
  <si>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</si>
  <si>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</si>
  <si>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</si>
  <si>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</si>
  <si>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</si>
  <si>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</si>
  <si>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</si>
  <si>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</si>
  <si>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</si>
  <si>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</si>
  <si>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</si>
  <si>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</si>
  <si>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</si>
  <si>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</si>
  <si>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</si>
  <si>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</si>
  <si>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</si>
  <si>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</si>
  <si>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</si>
  <si>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</si>
  <si>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</si>
  <si>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</si>
  <si>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</si>
  <si>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</si>
  <si>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</si>
  <si>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</si>
  <si>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</si>
  <si>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</si>
  <si>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</si>
  <si>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</si>
  <si>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</si>
  <si>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</si>
  <si>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</si>
  <si>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</si>
  <si>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</si>
  <si>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</si>
  <si>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</si>
  <si>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</si>
  <si>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</si>
  <si>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</si>
  <si>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</si>
  <si>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</si>
  <si>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</si>
  <si>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</si>
  <si>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</si>
  <si>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</si>
  <si>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</si>
  <si>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</si>
  <si>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</si>
  <si>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</si>
  <si>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</si>
  <si>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</si>
  <si>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</si>
  <si>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</si>
  <si>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</si>
  <si>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</si>
  <si>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</si>
  <si>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</si>
  <si>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</si>
  <si>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</si>
  <si>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</si>
  <si>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</si>
  <si>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</si>
  <si>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</si>
  <si>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</si>
  <si>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</si>
  <si>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</si>
  <si>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</si>
  <si>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</si>
  <si>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</si>
  <si>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</si>
  <si>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</si>
  <si>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</si>
  <si>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</si>
  <si>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</si>
  <si>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</si>
  <si>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</si>
  <si>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</si>
  <si>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</si>
  <si>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</si>
  <si>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</si>
  <si>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</si>
  <si>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</si>
  <si>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</si>
  <si>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</si>
  <si>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</si>
  <si>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</si>
  <si>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</si>
  <si>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</si>
  <si>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</si>
  <si>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</si>
  <si>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</si>
  <si>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</si>
  <si>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</si>
  <si>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</si>
  <si>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</si>
  <si>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</si>
  <si>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</si>
  <si>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</si>
  <si>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</si>
  <si>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</si>
  <si>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</si>
  <si>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</si>
  <si>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</si>
  <si>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</si>
  <si>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</si>
  <si>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</si>
  <si>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</si>
  <si>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</si>
  <si>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</si>
  <si>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</si>
  <si>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</si>
  <si>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</si>
  <si>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</si>
  <si>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</si>
  <si>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</si>
  <si>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</si>
  <si>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</si>
  <si>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</si>
  <si>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</si>
  <si>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</si>
  <si>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</si>
  <si>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</si>
  <si>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</si>
  <si>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</si>
  <si>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</si>
  <si>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</si>
  <si>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</si>
  <si>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</si>
  <si>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</si>
  <si>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</si>
  <si>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</si>
  <si>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</si>
  <si>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</si>
  <si>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</si>
  <si>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</si>
  <si>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</si>
  <si>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</si>
  <si>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</si>
  <si>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</si>
  <si>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</si>
  <si>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</si>
  <si>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</si>
  <si>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</si>
  <si>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</si>
  <si>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</si>
  <si>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</si>
  <si>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</si>
  <si>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</si>
  <si>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</si>
  <si>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</si>
  <si>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</si>
  <si>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</si>
  <si>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</si>
  <si>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</si>
  <si>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</si>
  <si>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</si>
  <si>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</si>
  <si>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</si>
  <si>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</si>
  <si>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</si>
  <si>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</si>
  <si>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</si>
  <si>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</si>
  <si>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</si>
  <si>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</si>
  <si>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</si>
  <si>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</si>
  <si>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</si>
  <si>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</si>
  <si>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</si>
  <si>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</si>
  <si>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</si>
  <si>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</si>
  <si>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</si>
  <si>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</si>
  <si>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</si>
  <si>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</si>
  <si>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</si>
  <si>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</si>
  <si>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</si>
  <si>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</si>
  <si>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</si>
  <si>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</si>
  <si>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</si>
  <si>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</si>
  <si>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</si>
  <si>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</si>
  <si>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</si>
  <si>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</si>
  <si>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</si>
  <si>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</si>
  <si>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</si>
  <si>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</si>
  <si>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</si>
  <si>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</si>
  <si>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</si>
  <si>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</si>
  <si>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</si>
  <si>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</si>
  <si>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</si>
  <si>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</si>
  <si>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</si>
  <si>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</si>
  <si>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</si>
  <si>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</si>
  <si>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</si>
  <si>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</si>
  <si>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</si>
  <si>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</si>
  <si>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</si>
  <si>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</si>
  <si>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</si>
  <si>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</si>
  <si>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</si>
  <si>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</si>
  <si>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</si>
  <si>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</si>
  <si>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</si>
  <si>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</si>
  <si>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</si>
  <si>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</si>
  <si>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</si>
  <si>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</si>
  <si>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</si>
  <si>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</si>
  <si>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</si>
  <si>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</si>
  <si>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</si>
  <si>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</si>
  <si>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</si>
  <si>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</si>
  <si>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</si>
  <si>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</si>
  <si>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</si>
  <si>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</si>
  <si>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</si>
  <si>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</si>
  <si>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</si>
  <si>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</si>
  <si>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</si>
  <si>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</si>
  <si>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</si>
  <si>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</si>
  <si>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</si>
  <si>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</si>
  <si>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</si>
  <si>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</si>
  <si>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</si>
  <si>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</si>
  <si>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</si>
  <si>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</si>
  <si>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</si>
  <si>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</si>
  <si>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</si>
  <si>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</si>
  <si>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</si>
  <si>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</si>
  <si>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</si>
  <si>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</si>
  <si>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</si>
  <si>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</si>
  <si>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</si>
  <si>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</si>
  <si>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</si>
  <si>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</si>
  <si>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</si>
  <si>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</si>
  <si>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</si>
  <si>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</si>
  <si>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</si>
  <si>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</si>
  <si>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</si>
  <si>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</si>
  <si>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</si>
  <si>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</si>
  <si>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</si>
  <si>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</si>
  <si>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</si>
  <si>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</si>
  <si>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</si>
  <si>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</si>
  <si>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</si>
  <si>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</si>
  <si>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</si>
  <si>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</si>
  <si>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</si>
  <si>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</si>
  <si>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</si>
  <si>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</si>
  <si>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</si>
  <si>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</si>
  <si>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</si>
  <si>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</si>
  <si>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</si>
  <si>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</si>
  <si>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</si>
  <si>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</si>
  <si>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</si>
  <si>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</si>
  <si>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</si>
  <si>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</si>
  <si>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</si>
  <si>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</si>
  <si>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</si>
  <si>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</si>
  <si>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</si>
  <si>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</si>
  <si>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</si>
  <si>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</si>
  <si>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</si>
  <si>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</si>
  <si>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</si>
  <si>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</si>
  <si>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</si>
  <si>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</si>
  <si>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</si>
  <si>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</si>
  <si>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</si>
  <si>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</si>
  <si>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</si>
  <si>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</si>
  <si>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</si>
  <si>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</si>
  <si>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</si>
  <si>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</si>
  <si>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</si>
  <si>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</si>
  <si>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</si>
  <si>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</si>
  <si>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</si>
  <si>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</si>
  <si>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</si>
  <si>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</si>
  <si>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</si>
  <si>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</si>
  <si>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</si>
  <si>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</si>
  <si>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</si>
  <si>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</si>
  <si>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</si>
  <si>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</si>
  <si>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</si>
  <si>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</si>
  <si>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</si>
  <si>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</si>
  <si>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</si>
  <si>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</si>
  <si>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</si>
  <si>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</si>
  <si>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</si>
  <si>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</si>
  <si>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</si>
  <si>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</si>
  <si>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</si>
  <si>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</si>
  <si>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</si>
  <si>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</si>
  <si>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</si>
  <si>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</si>
  <si>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</si>
  <si>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</si>
  <si>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</si>
  <si>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</si>
  <si>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</si>
  <si>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</si>
  <si>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</si>
  <si>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</si>
  <si>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</si>
  <si>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</si>
  <si>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</si>
  <si>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</si>
  <si>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</si>
  <si>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</si>
  <si>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</si>
  <si>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</si>
  <si>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</si>
  <si>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</si>
  <si>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</si>
  <si>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</si>
  <si>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</si>
  <si>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</si>
  <si>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</si>
  <si>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</si>
  <si>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</si>
  <si>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</si>
  <si>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</si>
  <si>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</si>
  <si>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</si>
  <si>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</si>
  <si>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</si>
  <si>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</si>
  <si>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</si>
  <si>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</si>
  <si>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</si>
  <si>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</si>
  <si>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</si>
  <si>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</si>
  <si>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</si>
  <si>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</si>
  <si>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</si>
  <si>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</si>
  <si>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</si>
  <si>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</si>
  <si>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</si>
  <si>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</si>
  <si>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</si>
  <si>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</si>
  <si>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</si>
  <si>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</si>
  <si>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</si>
  <si>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</si>
  <si>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</si>
  <si>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</si>
  <si>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</si>
  <si>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</si>
  <si>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</si>
  <si>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</si>
  <si>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</si>
  <si>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</si>
  <si>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</si>
  <si>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</si>
  <si>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</si>
  <si>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</si>
  <si>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</si>
  <si>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</si>
  <si>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</si>
  <si>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</si>
  <si>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</si>
  <si>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</si>
  <si>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</si>
  <si>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</si>
  <si>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</si>
  <si>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</si>
  <si>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</si>
  <si>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</si>
  <si>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</si>
  <si>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</si>
  <si>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</si>
  <si>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</si>
  <si>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</si>
  <si>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</si>
  <si>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</si>
  <si>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</si>
  <si>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</si>
  <si>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</si>
  <si>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</si>
  <si>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</si>
  <si>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</si>
  <si>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</si>
  <si>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</si>
  <si>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</si>
  <si>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</si>
  <si>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</si>
  <si>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</si>
  <si>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</si>
  <si>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</si>
  <si>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</si>
  <si>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</si>
  <si>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</si>
  <si>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</si>
  <si>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</si>
  <si>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</si>
  <si>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</si>
  <si>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</si>
  <si>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</si>
  <si>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</si>
  <si>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</si>
  <si>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</si>
  <si>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</si>
  <si>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</si>
  <si>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</si>
  <si>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</si>
  <si>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</si>
  <si>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</si>
  <si>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</si>
  <si>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</si>
  <si>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</si>
  <si>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</si>
  <si>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</si>
  <si>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</si>
  <si>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</si>
  <si>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</si>
  <si>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</si>
  <si>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</si>
  <si>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</si>
  <si>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</si>
  <si>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</si>
  <si>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</si>
  <si>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</si>
  <si>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</si>
  <si>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</si>
  <si>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</si>
  <si>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</si>
  <si>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</si>
  <si>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</si>
  <si>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</si>
  <si>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</si>
  <si>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</si>
  <si>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</si>
  <si>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</si>
  <si>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</si>
  <si>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</si>
  <si>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</si>
  <si>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</si>
  <si>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</si>
  <si>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</si>
  <si>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</si>
  <si>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</si>
  <si>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</si>
  <si>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</si>
  <si>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</si>
  <si>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</si>
  <si>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</si>
  <si>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</si>
  <si>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</si>
  <si>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</si>
  <si>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</si>
  <si>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</si>
  <si>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</si>
  <si>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</si>
  <si>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</si>
  <si>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</si>
  <si>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</si>
  <si>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</si>
  <si>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</si>
  <si>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</si>
  <si>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</si>
  <si>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</si>
  <si>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</si>
  <si>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</si>
  <si>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</si>
  <si>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</si>
  <si>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</si>
  <si>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</si>
  <si>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</si>
  <si>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</si>
  <si>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</si>
  <si>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</si>
  <si>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</si>
  <si>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</si>
  <si>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</si>
  <si>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</si>
  <si>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</si>
  <si>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</si>
  <si>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</si>
  <si>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</si>
  <si>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</si>
  <si>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</si>
  <si>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</si>
  <si>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</si>
  <si>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</si>
  <si>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</si>
  <si>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</si>
  <si>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</si>
  <si>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</si>
  <si>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</si>
  <si>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</si>
  <si>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</si>
  <si>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</si>
  <si>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</si>
  <si>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</si>
  <si>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</si>
  <si>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</si>
  <si>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</si>
  <si>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</si>
  <si>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</si>
  <si>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</si>
  <si>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</si>
  <si>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</si>
  <si>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</si>
  <si>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</si>
  <si>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</si>
  <si>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</si>
  <si>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</si>
  <si>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</si>
  <si>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</si>
  <si>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</si>
  <si>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</si>
  <si>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</si>
  <si>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</si>
  <si>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</si>
  <si>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</si>
  <si>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</si>
  <si>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</si>
  <si>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</si>
  <si>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</si>
  <si>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</si>
  <si>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</si>
  <si>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</si>
  <si>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</si>
  <si>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</si>
  <si>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</si>
  <si>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</si>
  <si>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</si>
  <si>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</si>
  <si>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</si>
  <si>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</si>
  <si>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</si>
  <si>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</si>
  <si>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</si>
  <si>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</si>
  <si>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</si>
  <si>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</si>
  <si>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</si>
  <si>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</si>
  <si>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</si>
  <si>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</si>
  <si>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</si>
  <si>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</si>
  <si>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</si>
  <si>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</si>
  <si>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</si>
  <si>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</si>
  <si>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</si>
  <si>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</si>
  <si>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</si>
  <si>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</si>
  <si>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</si>
  <si>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</si>
  <si>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</si>
  <si>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</si>
  <si>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</si>
  <si>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</si>
  <si>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</si>
  <si>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</si>
  <si>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</si>
  <si>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</si>
  <si>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</si>
  <si>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</si>
  <si>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</si>
  <si>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</si>
  <si>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</si>
  <si>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</si>
  <si>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</si>
  <si>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</si>
  <si>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</si>
  <si>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</si>
  <si>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</si>
  <si>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</si>
  <si>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</si>
  <si>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</si>
  <si>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</si>
  <si>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</si>
  <si>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</si>
  <si>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</si>
  <si>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</si>
  <si>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</si>
  <si>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</si>
  <si>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</si>
  <si>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</si>
  <si>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</si>
  <si>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</si>
  <si>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</si>
  <si>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</si>
  <si>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</si>
  <si>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</si>
  <si>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</si>
  <si>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</si>
  <si>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</si>
  <si>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</si>
  <si>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</si>
  <si>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</si>
  <si>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</si>
  <si>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</si>
  <si>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</si>
  <si>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</si>
  <si>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</si>
  <si>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</si>
  <si>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</si>
  <si>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</si>
  <si>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</si>
  <si>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</si>
  <si>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</si>
  <si>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</si>
  <si>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</si>
  <si>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</si>
  <si>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</si>
  <si>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</si>
  <si>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</si>
  <si>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</si>
  <si>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</si>
  <si>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</si>
  <si>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</si>
  <si>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</si>
  <si>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</si>
  <si>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</si>
  <si>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</si>
  <si>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</si>
  <si>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</si>
  <si>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</si>
  <si>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</si>
  <si>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</si>
  <si>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</si>
  <si>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</si>
  <si>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</si>
  <si>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</si>
  <si>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</si>
  <si>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</si>
  <si>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</si>
  <si>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</si>
  <si>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</si>
  <si>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</si>
  <si>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</si>
  <si>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</si>
  <si>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</si>
  <si>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</si>
  <si>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</si>
  <si>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</si>
  <si>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</si>
  <si>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</si>
  <si>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</si>
  <si>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</si>
  <si>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</si>
  <si>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</si>
  <si>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</si>
  <si>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</si>
  <si>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</si>
  <si>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</si>
  <si>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</si>
  <si>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</si>
  <si>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</si>
  <si>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</si>
  <si>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</si>
  <si>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</si>
  <si>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</si>
  <si>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</si>
  <si>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</si>
  <si>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</si>
  <si>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</si>
  <si>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</si>
  <si>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</si>
  <si>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</si>
  <si>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</si>
  <si>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</si>
  <si>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</si>
  <si>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</si>
  <si>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</si>
  <si>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</si>
  <si>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</si>
  <si>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</si>
  <si>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</si>
  <si>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</si>
  <si>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</si>
  <si>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</si>
  <si>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</si>
  <si>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</si>
  <si>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</si>
  <si>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</si>
  <si>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</si>
  <si>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</si>
  <si>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</si>
  <si>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</si>
  <si>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</si>
  <si>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</si>
  <si>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</si>
  <si>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</si>
  <si>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</si>
  <si>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</si>
  <si>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</si>
  <si>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</si>
  <si>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</si>
  <si>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</si>
  <si>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</si>
  <si>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</si>
  <si>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</si>
  <si>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</si>
  <si>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</si>
  <si>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</si>
  <si>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</si>
  <si>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</si>
  <si>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</si>
  <si>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</si>
  <si>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</si>
  <si>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</si>
  <si>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</si>
  <si>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</si>
  <si>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</si>
  <si>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</si>
  <si>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</si>
  <si>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</si>
  <si>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</si>
  <si>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</si>
  <si>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</si>
  <si>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</si>
  <si>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</si>
  <si>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</si>
  <si>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</si>
  <si>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</si>
  <si>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</si>
  <si>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</si>
  <si>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</si>
  <si>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</si>
  <si>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</si>
  <si>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</si>
  <si>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</si>
  <si>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</si>
  <si>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</si>
  <si>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</si>
  <si>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</si>
  <si>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</si>
  <si>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</si>
  <si>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</si>
  <si>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</si>
  <si>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</si>
  <si>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</si>
  <si>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</si>
  <si>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</si>
  <si>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</si>
  <si>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</si>
  <si>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</si>
  <si>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</si>
  <si>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</si>
  <si>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</si>
  <si>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</si>
  <si>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</si>
  <si>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</si>
  <si>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</si>
  <si>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</si>
  <si>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</si>
  <si>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</si>
  <si>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</si>
  <si>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</si>
  <si>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</si>
  <si>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</si>
  <si>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</si>
  <si>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</si>
  <si>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</si>
  <si>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</si>
  <si>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</si>
  <si>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</si>
  <si>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</si>
  <si>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</si>
  <si>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</si>
  <si>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</si>
  <si>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</si>
  <si>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</si>
  <si>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</si>
  <si>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</si>
  <si>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</si>
  <si>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</si>
  <si>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</si>
  <si>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</si>
  <si>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</si>
  <si>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</si>
  <si>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</si>
  <si>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</si>
  <si>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</si>
  <si>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</si>
  <si>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</si>
  <si>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</si>
  <si>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</si>
  <si>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</si>
  <si>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</si>
  <si>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</si>
  <si>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</si>
  <si>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</si>
  <si>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</si>
  <si>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</si>
  <si>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</si>
  <si>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</si>
  <si>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</si>
  <si>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</si>
  <si>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</si>
  <si>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</si>
  <si>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</si>
  <si>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</si>
  <si>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</si>
  <si>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</si>
  <si>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</si>
  <si>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</si>
  <si>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</si>
  <si>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</si>
  <si>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</si>
  <si>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</si>
  <si>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</si>
  <si>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</si>
  <si>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</si>
  <si>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</si>
  <si>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</si>
  <si>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</si>
  <si>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</si>
  <si>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</si>
  <si>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</si>
  <si>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</si>
  <si>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</si>
  <si>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</si>
  <si>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</si>
  <si>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</si>
  <si>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</si>
  <si>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</si>
  <si>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</si>
  <si>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</si>
  <si>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</si>
  <si>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</si>
  <si>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</si>
  <si>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</si>
  <si>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</si>
  <si>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</si>
  <si>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</si>
  <si>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</si>
  <si>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</si>
  <si>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</si>
  <si>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</si>
  <si>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</si>
  <si>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</si>
  <si>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</si>
  <si>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</si>
  <si>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</si>
  <si>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</si>
  <si>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</si>
  <si>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</si>
  <si>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</si>
  <si>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</si>
  <si>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</si>
  <si>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</si>
  <si>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</si>
  <si>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</si>
  <si>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</si>
  <si>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</si>
  <si>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</si>
  <si>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</si>
  <si>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</si>
  <si>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</si>
  <si>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</si>
  <si>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</si>
  <si>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</si>
  <si>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</si>
  <si>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</si>
  <si>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</si>
  <si>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</si>
  <si>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</si>
  <si>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</si>
  <si>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</si>
  <si>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</si>
  <si>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</si>
  <si>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</si>
  <si>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</si>
  <si>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</si>
  <si>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</si>
  <si>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</si>
  <si>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</si>
  <si>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</si>
  <si>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</si>
  <si>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</si>
  <si>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</si>
  <si>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</si>
  <si>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</si>
  <si>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</si>
  <si>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</si>
  <si>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</si>
  <si>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</si>
  <si>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</si>
  <si>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</si>
  <si>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</si>
  <si>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</si>
  <si>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</si>
  <si>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</si>
  <si>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</si>
  <si>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</si>
  <si>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</si>
  <si>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</si>
  <si>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</si>
  <si>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</si>
  <si>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</si>
  <si>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</si>
  <si>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</si>
  <si>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</si>
  <si>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</si>
  <si>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</si>
  <si>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</si>
  <si>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</si>
  <si>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</si>
  <si>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</si>
  <si>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</si>
  <si>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</si>
  <si>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</si>
  <si>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</si>
  <si>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</si>
  <si>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</si>
  <si>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</si>
  <si>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</si>
  <si>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</si>
  <si>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</si>
  <si>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</si>
  <si>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</si>
  <si>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</si>
  <si>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</si>
  <si>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</si>
  <si>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</si>
  <si>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</si>
  <si>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</si>
  <si>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</si>
  <si>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</si>
  <si>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</si>
  <si>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</si>
  <si>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</si>
  <si>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</si>
  <si>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</si>
  <si>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</si>
  <si>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</si>
  <si>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</si>
  <si>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</si>
  <si>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</si>
  <si>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</si>
  <si>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</si>
  <si>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</si>
  <si>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</si>
  <si>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</si>
  <si>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</si>
  <si>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</si>
  <si>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</si>
  <si>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</si>
  <si>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</si>
  <si>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</si>
  <si>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</si>
  <si>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</si>
  <si>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</si>
  <si>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</si>
  <si>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</si>
  <si>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</si>
  <si>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</si>
  <si>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</si>
  <si>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</si>
  <si>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</si>
  <si>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</si>
  <si>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</si>
  <si>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</si>
  <si>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</si>
  <si>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</si>
  <si>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</si>
  <si>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</si>
  <si>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</si>
  <si>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</si>
  <si>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</si>
  <si>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</si>
  <si>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</si>
  <si>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</si>
  <si>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</si>
  <si>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</si>
  <si>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</si>
  <si>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</si>
  <si>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</si>
  <si>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</si>
  <si>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</si>
  <si>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</si>
  <si>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</si>
  <si>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</si>
  <si>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</si>
  <si>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</si>
  <si>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</si>
  <si>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</si>
  <si>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</si>
  <si>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</si>
  <si>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</si>
  <si>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</si>
  <si>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</si>
  <si>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</si>
  <si>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</si>
  <si>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</si>
  <si>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</si>
  <si>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</si>
  <si>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</si>
  <si>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</si>
  <si>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</si>
  <si>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</si>
  <si>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</si>
  <si>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</si>
  <si>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</si>
  <si>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</si>
  <si>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</si>
  <si>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</si>
  <si>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</si>
  <si>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</si>
  <si>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</si>
  <si>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</si>
  <si>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</si>
  <si>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</si>
  <si>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</si>
  <si>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</si>
  <si>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</si>
  <si>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</si>
  <si>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</si>
  <si>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</si>
  <si>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</si>
  <si>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</si>
  <si>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</si>
  <si>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</si>
  <si>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</si>
  <si>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</si>
  <si>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</si>
  <si>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</si>
  <si>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</si>
  <si>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</si>
  <si>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</si>
  <si>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</si>
  <si>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</si>
  <si>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</si>
  <si>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</si>
  <si>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</si>
  <si>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</si>
  <si>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</si>
  <si>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</si>
  <si>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</si>
  <si>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</si>
  <si>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</si>
  <si>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</si>
  <si>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</si>
  <si>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</si>
  <si>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</si>
  <si>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</si>
  <si>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</si>
  <si>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</si>
  <si>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</si>
  <si>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</si>
  <si>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</si>
  <si>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</si>
  <si>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</si>
  <si>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</si>
  <si>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</si>
  <si>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</si>
  <si>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</si>
  <si>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</si>
  <si>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</si>
  <si>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</si>
  <si>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</si>
  <si>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</si>
  <si>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</si>
  <si>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</si>
  <si>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</si>
  <si>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</si>
  <si>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</si>
  <si>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</si>
  <si>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</si>
  <si>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</si>
  <si>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</si>
  <si>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</si>
  <si>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</si>
  <si>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</si>
  <si>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</si>
  <si>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</si>
  <si>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</si>
  <si>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</si>
  <si>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</si>
  <si>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</si>
  <si>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</si>
  <si>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</si>
  <si>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</si>
  <si>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</si>
  <si>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</si>
  <si>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</si>
  <si>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</si>
  <si>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</si>
  <si>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</si>
  <si>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</si>
  <si>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</si>
  <si>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</si>
  <si>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</si>
  <si>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</si>
  <si>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</si>
  <si>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</si>
  <si>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</si>
  <si>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</si>
  <si>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</si>
  <si>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</si>
  <si>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</si>
  <si>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</si>
  <si>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</si>
  <si>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</si>
  <si>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</si>
  <si>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</si>
  <si>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</si>
  <si>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</si>
  <si>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</si>
  <si>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</si>
  <si>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</si>
  <si>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</si>
  <si>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</si>
  <si>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</si>
  <si>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</si>
  <si>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</si>
  <si>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</si>
  <si>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</si>
  <si>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</si>
  <si>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</si>
  <si>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</si>
  <si>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</si>
  <si>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</si>
  <si>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</si>
  <si>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</si>
  <si>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</si>
  <si>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</si>
  <si>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</si>
  <si>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</si>
  <si>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</si>
  <si>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</si>
  <si>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</si>
  <si>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</si>
  <si>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</si>
  <si>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</si>
  <si>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</si>
  <si>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</si>
  <si>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</si>
  <si>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</si>
  <si>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</si>
  <si>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</si>
  <si>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</si>
  <si>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</si>
  <si>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</si>
  <si>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</si>
  <si>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</si>
  <si>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</si>
  <si>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</si>
  <si>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</si>
  <si>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</si>
  <si>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</si>
  <si>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</si>
  <si>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</si>
  <si>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</si>
  <si>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</si>
  <si>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</si>
  <si>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</si>
  <si>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</si>
  <si>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</si>
  <si>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</si>
  <si>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</si>
  <si>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</si>
  <si>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</si>
  <si>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</si>
  <si>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</si>
  <si>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</si>
  <si>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</si>
  <si>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</si>
  <si>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</si>
  <si>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</si>
  <si>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</si>
  <si>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</si>
  <si>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</si>
  <si>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</si>
  <si>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</si>
  <si>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</si>
  <si>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</si>
  <si>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</si>
  <si>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</si>
  <si>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</si>
  <si>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</si>
  <si>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</si>
  <si>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</si>
  <si>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</si>
  <si>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</si>
  <si>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</si>
  <si>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</si>
  <si>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</si>
  <si>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</si>
  <si>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</si>
  <si>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</si>
  <si>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</si>
  <si>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</si>
  <si>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</si>
  <si>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</si>
  <si>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</si>
  <si>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</si>
  <si>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</si>
  <si>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</si>
  <si>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</si>
  <si>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</si>
  <si>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</si>
  <si>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</si>
  <si>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</si>
  <si>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</si>
  <si>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</si>
  <si>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</si>
  <si>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</si>
  <si>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</si>
  <si>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</si>
  <si>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</si>
  <si>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</si>
  <si>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</si>
  <si>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</si>
  <si>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</si>
  <si>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</si>
  <si>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</si>
  <si>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</si>
  <si>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</si>
  <si>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</si>
  <si>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</si>
  <si>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</si>
  <si>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</si>
  <si>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</si>
  <si>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</si>
  <si>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</si>
  <si>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</si>
  <si>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</si>
  <si>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</si>
  <si>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</si>
  <si>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</si>
  <si>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</si>
  <si>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</si>
  <si>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</si>
  <si>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</si>
  <si>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</si>
  <si>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</si>
  <si>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</si>
  <si>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</si>
  <si>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</si>
  <si>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</si>
  <si>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</si>
  <si>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</si>
  <si>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</si>
  <si>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</si>
  <si>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</si>
  <si>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</si>
  <si>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</si>
  <si>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</si>
  <si>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</si>
  <si>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</si>
  <si>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</si>
  <si>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</si>
  <si>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</si>
  <si>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</si>
  <si>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</si>
  <si>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</si>
  <si>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</si>
  <si>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</si>
  <si>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</si>
  <si>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</si>
  <si>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</si>
  <si>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</si>
  <si>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</si>
  <si>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</si>
  <si>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</si>
  <si>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</si>
  <si>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</si>
  <si>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</si>
  <si>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</si>
  <si>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</si>
  <si>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</si>
  <si>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</si>
  <si>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</si>
  <si>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</si>
  <si>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</si>
  <si>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</si>
  <si>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</si>
  <si>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</si>
  <si>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</si>
  <si>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</si>
  <si>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</si>
  <si>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</si>
  <si>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</si>
  <si>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</si>
  <si>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</si>
  <si>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</si>
  <si>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</si>
  <si>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</si>
  <si>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</si>
  <si>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</si>
  <si>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</si>
  <si>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</si>
  <si>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</si>
  <si>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</si>
  <si>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</si>
  <si>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</si>
  <si>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</si>
  <si>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</si>
  <si>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</si>
  <si>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</si>
  <si>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</si>
  <si>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</si>
  <si>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</si>
  <si>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</si>
  <si>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</si>
  <si>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</si>
  <si>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</si>
  <si>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</si>
  <si>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</si>
  <si>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</si>
  <si>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</si>
  <si>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</si>
  <si>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</si>
  <si>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</si>
  <si>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</si>
  <si>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</si>
  <si>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</si>
  <si>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</si>
  <si>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</si>
  <si>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</si>
  <si>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</si>
  <si>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</si>
  <si>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</si>
  <si>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</si>
  <si>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</si>
  <si>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</si>
  <si>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</si>
  <si>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</si>
  <si>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</si>
  <si>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</si>
  <si>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</si>
  <si>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</si>
  <si>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</si>
  <si>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</si>
  <si>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</si>
  <si>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</si>
  <si>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</si>
  <si>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</si>
  <si>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</si>
  <si>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</si>
  <si>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</si>
  <si>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</si>
  <si>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</si>
  <si>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</si>
  <si>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</si>
  <si>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</si>
  <si>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</si>
  <si>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</si>
  <si>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</si>
  <si>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</si>
  <si>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</si>
  <si>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</si>
  <si>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</si>
  <si>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</si>
  <si>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</si>
  <si>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</si>
  <si>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</si>
  <si>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</si>
  <si>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</si>
  <si>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</si>
  <si>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</si>
  <si>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</si>
  <si>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</si>
  <si>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</si>
  <si>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</si>
  <si>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</si>
  <si>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</si>
  <si>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</si>
  <si>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</si>
  <si>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</si>
  <si>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</si>
  <si>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</si>
  <si>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</si>
  <si>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</si>
  <si>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</si>
  <si>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</si>
  <si>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</si>
  <si>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</si>
  <si>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</si>
  <si>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</si>
  <si>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</si>
  <si>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</si>
  <si>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</si>
  <si>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</si>
  <si>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</si>
  <si>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</si>
  <si>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</si>
  <si>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</si>
  <si>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</si>
  <si>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</si>
  <si>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</si>
  <si>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</si>
  <si>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</si>
  <si>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</si>
  <si>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</si>
  <si>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</si>
  <si>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</si>
  <si>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</si>
  <si>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</si>
  <si>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</si>
  <si>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</si>
  <si>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</si>
  <si>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</si>
  <si>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</si>
  <si>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</si>
  <si>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</si>
  <si>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</si>
  <si>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</si>
  <si>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</si>
  <si>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</si>
  <si>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</si>
  <si>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</si>
  <si>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</si>
  <si>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</si>
  <si>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</si>
  <si>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</si>
  <si>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</si>
  <si>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</si>
  <si>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</si>
  <si>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</si>
  <si>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</si>
  <si>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</si>
  <si>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</si>
  <si>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</si>
  <si>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</si>
  <si>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</si>
  <si>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</si>
  <si>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</si>
  <si>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</si>
  <si>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</si>
  <si>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</si>
  <si>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</si>
  <si>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</si>
  <si>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</si>
  <si>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</si>
  <si>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</si>
  <si>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</si>
  <si>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</si>
  <si>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</si>
  <si>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</si>
  <si>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</si>
  <si>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</si>
  <si>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</si>
  <si>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</si>
  <si>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</si>
  <si>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</si>
  <si>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</si>
  <si>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</si>
  <si>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</si>
  <si>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</si>
  <si>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</si>
  <si>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</si>
  <si>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</si>
  <si>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</si>
  <si>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</si>
  <si>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</si>
  <si>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</si>
  <si>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</si>
  <si>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</si>
  <si>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</si>
  <si>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</si>
  <si>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</si>
  <si>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</si>
  <si>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</si>
  <si>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</si>
  <si>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</si>
  <si>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</si>
  <si>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</si>
  <si>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</si>
  <si>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</si>
  <si>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</si>
  <si>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</si>
  <si>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</si>
  <si>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</si>
  <si>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</si>
  <si>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</si>
  <si>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</si>
  <si>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</si>
  <si>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</si>
  <si>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</si>
  <si>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</si>
  <si>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</si>
  <si>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</si>
  <si>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</si>
  <si>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</si>
  <si>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</si>
  <si>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</si>
  <si>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</si>
  <si>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</si>
  <si>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</si>
  <si>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</si>
  <si>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</si>
  <si>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</si>
  <si>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</si>
  <si>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</si>
  <si>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</si>
  <si>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</si>
  <si>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</si>
  <si>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</si>
  <si>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</si>
  <si>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</si>
  <si>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</si>
  <si>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</si>
  <si>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</si>
  <si>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</si>
  <si>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</si>
  <si>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</si>
  <si>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</si>
  <si>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</si>
  <si>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</si>
  <si>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</si>
  <si>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</si>
  <si>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</si>
  <si>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</si>
  <si>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</si>
  <si>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</si>
  <si>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</si>
  <si>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</si>
  <si>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</si>
  <si>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</si>
  <si>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</si>
  <si>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</si>
  <si>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</si>
  <si>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</si>
  <si>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</si>
  <si>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</si>
  <si>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</si>
  <si>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</si>
  <si>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</si>
  <si>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</si>
  <si>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</si>
  <si>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</si>
  <si>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</si>
  <si>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</si>
  <si>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</si>
  <si>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</si>
  <si>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</si>
  <si>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</si>
  <si>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</si>
  <si>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</si>
  <si>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</si>
  <si>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</si>
  <si>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</si>
  <si>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</si>
  <si>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</si>
  <si>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</si>
  <si>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</si>
  <si>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</si>
  <si>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</si>
  <si>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</si>
  <si>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</si>
  <si>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</si>
  <si>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</si>
  <si>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</si>
  <si>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</si>
  <si>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</si>
  <si>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</si>
  <si>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</si>
  <si>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</si>
  <si>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</si>
  <si>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</si>
  <si>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</si>
  <si>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</si>
  <si>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</si>
  <si>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</si>
  <si>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</si>
  <si>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</si>
  <si>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</si>
  <si>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</si>
  <si>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</si>
  <si>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</si>
  <si>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</si>
  <si>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</si>
  <si>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</si>
  <si>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</si>
  <si>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</si>
  <si>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</si>
  <si>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</si>
  <si>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</si>
  <si>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</si>
  <si>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</si>
  <si>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</si>
  <si>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</si>
  <si>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</si>
  <si>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</si>
  <si>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</si>
  <si>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</si>
  <si>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</si>
  <si>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</si>
  <si>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</si>
  <si>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</si>
  <si>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</si>
  <si>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</si>
  <si>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</si>
  <si>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</si>
  <si>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</si>
  <si>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</si>
  <si>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</si>
  <si>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</si>
  <si>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</si>
  <si>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</si>
  <si>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</si>
  <si>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</si>
  <si>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</si>
  <si>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</si>
  <si>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</si>
  <si>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</si>
  <si>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</si>
  <si>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</si>
  <si>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</si>
  <si>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</si>
  <si>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</si>
  <si>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</si>
  <si>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</si>
  <si>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</si>
  <si>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</si>
  <si>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</si>
  <si>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</si>
  <si>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</si>
  <si>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</si>
  <si>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</si>
  <si>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</si>
  <si>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</si>
  <si>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</si>
  <si>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</si>
  <si>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</si>
  <si>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</si>
  <si>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</si>
  <si>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</si>
  <si>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</si>
  <si>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</si>
  <si>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</si>
  <si>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</si>
  <si>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</si>
  <si>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</si>
  <si>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</si>
  <si>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</si>
  <si>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</si>
  <si>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</si>
  <si>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</si>
  <si>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</si>
  <si>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</si>
  <si>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</si>
  <si>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</si>
  <si>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</si>
  <si>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</si>
  <si>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</si>
  <si>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</si>
  <si>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</si>
  <si>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</si>
  <si>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</si>
  <si>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</si>
  <si>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</si>
  <si>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</si>
  <si>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</si>
  <si>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</si>
  <si>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</si>
  <si>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</si>
  <si>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</si>
  <si>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</si>
  <si>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</si>
  <si>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</si>
  <si>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</si>
  <si>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</si>
  <si>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</si>
  <si>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</si>
  <si>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</si>
  <si>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</si>
  <si>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</si>
  <si>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</si>
  <si>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</si>
  <si>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</si>
  <si>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</si>
  <si>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</si>
  <si>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</si>
  <si>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</si>
  <si>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</si>
  <si>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</si>
  <si>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</si>
  <si>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</si>
  <si>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</si>
  <si>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</si>
  <si>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</si>
  <si>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</si>
  <si>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</si>
  <si>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</si>
  <si>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</si>
  <si>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</si>
  <si>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</si>
  <si>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</si>
  <si>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</si>
  <si>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</si>
  <si>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</si>
  <si>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</si>
  <si>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</si>
  <si>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</si>
  <si>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</si>
  <si>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</si>
  <si>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</si>
  <si>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</si>
  <si>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</si>
  <si>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</si>
  <si>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</si>
  <si>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</si>
  <si>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</si>
  <si>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</si>
  <si>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</si>
  <si>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</si>
  <si>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</si>
  <si>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</si>
  <si>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</si>
  <si>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</si>
  <si>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</si>
  <si>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</si>
  <si>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</si>
  <si>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</si>
  <si>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</si>
  <si>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</si>
  <si>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</si>
  <si>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</si>
  <si>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</si>
  <si>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</si>
  <si>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</si>
  <si>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</si>
  <si>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</si>
  <si>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</si>
  <si>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</si>
  <si>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</si>
  <si>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</si>
  <si>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</si>
  <si>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</si>
  <si>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</si>
  <si>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</si>
  <si>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</si>
  <si>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</si>
  <si>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</si>
  <si>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</si>
  <si>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</si>
  <si>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</si>
  <si>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</si>
  <si>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</si>
  <si>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</si>
  <si>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</si>
  <si>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</si>
  <si>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</si>
  <si>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</si>
  <si>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</si>
  <si>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</si>
  <si>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</si>
  <si>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</si>
  <si>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</si>
  <si>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</si>
  <si>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</si>
  <si>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</si>
  <si>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</si>
  <si>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</si>
  <si>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</si>
  <si>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</si>
  <si>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</si>
  <si>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</si>
  <si>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</si>
  <si>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</si>
  <si>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</si>
  <si>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</si>
  <si>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</si>
  <si>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</si>
  <si>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</si>
  <si>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</si>
  <si>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</si>
  <si>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</si>
  <si>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</si>
  <si>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</si>
  <si>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</si>
  <si>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</si>
  <si>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</si>
  <si>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</si>
  <si>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</si>
  <si>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</si>
  <si>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</si>
  <si>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</si>
  <si>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</si>
  <si>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</si>
  <si>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</si>
  <si>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</si>
  <si>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</si>
  <si>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</si>
  <si>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</si>
  <si>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</si>
  <si>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</si>
  <si>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</si>
  <si>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</si>
  <si>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</si>
  <si>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</si>
  <si>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</si>
  <si>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</si>
  <si>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</si>
  <si>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</si>
  <si>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</si>
  <si>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</si>
  <si>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</si>
  <si>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</si>
  <si>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</si>
  <si>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</si>
  <si>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</si>
  <si>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</si>
  <si>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</si>
  <si>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</si>
  <si>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</si>
  <si>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</si>
  <si>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</si>
  <si>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</si>
  <si>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</si>
  <si>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</si>
  <si>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</si>
  <si>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</si>
  <si>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</si>
  <si>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</si>
  <si>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</si>
  <si>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</si>
  <si>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</si>
  <si>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</si>
  <si>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</si>
  <si>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</si>
  <si>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</si>
  <si>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</si>
  <si>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</si>
  <si>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</si>
  <si>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</si>
  <si>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</si>
  <si>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</si>
  <si>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</si>
  <si>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</si>
  <si>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</si>
  <si>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</si>
  <si>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</si>
  <si>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</si>
  <si>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</si>
  <si>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</si>
  <si>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</si>
  <si>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</si>
  <si>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</si>
  <si>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</si>
  <si>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</si>
  <si>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</si>
  <si>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</si>
  <si>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</si>
  <si>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</si>
  <si>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</si>
  <si>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</si>
  <si>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</si>
  <si>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</si>
  <si>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</si>
  <si>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</si>
  <si>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</si>
  <si>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</si>
  <si>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</si>
  <si>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</si>
  <si>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</si>
  <si>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</si>
  <si>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</si>
  <si>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</si>
  <si>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</si>
  <si>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</si>
  <si>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</si>
  <si>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</si>
  <si>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</si>
  <si>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</si>
  <si>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</si>
  <si>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</si>
  <si>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</si>
  <si>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</si>
  <si>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</si>
  <si>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</si>
  <si>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</si>
  <si>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</si>
  <si>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</si>
  <si>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</si>
  <si>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</si>
  <si>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</si>
  <si>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</si>
  <si>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</si>
  <si>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</si>
  <si>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</si>
  <si>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</si>
  <si>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</si>
  <si>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</si>
  <si>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</si>
  <si>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</si>
  <si>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</si>
  <si>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</si>
  <si>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</si>
  <si>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</si>
  <si>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</si>
  <si>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</si>
  <si>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</si>
  <si>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</si>
  <si>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</si>
  <si>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</si>
  <si>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</si>
  <si>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</si>
  <si>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</si>
  <si>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</si>
  <si>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</si>
  <si>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</si>
  <si>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</si>
  <si>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</si>
  <si>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</si>
  <si>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</si>
  <si>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</si>
  <si>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</si>
  <si>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</si>
  <si>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</si>
  <si>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</si>
  <si>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</si>
  <si>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</si>
  <si>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</si>
  <si>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</si>
  <si>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</si>
  <si>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</si>
  <si>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</si>
  <si>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</si>
  <si>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</si>
  <si>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</si>
  <si>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</si>
  <si>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</si>
  <si>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</si>
  <si>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</si>
  <si>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</si>
  <si>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</si>
  <si>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</si>
  <si>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</si>
  <si>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</si>
  <si>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</si>
  <si>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</si>
  <si>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</si>
  <si>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</si>
  <si>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</si>
  <si>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</si>
  <si>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</si>
  <si>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</si>
  <si>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</si>
  <si>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</si>
  <si>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</si>
  <si>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</si>
  <si>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</si>
  <si>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</si>
  <si>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</si>
  <si>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</si>
  <si>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</si>
  <si>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</si>
  <si>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</si>
  <si>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</si>
  <si>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</si>
  <si>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</si>
  <si>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</si>
  <si>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</si>
  <si>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</si>
  <si>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</si>
  <si>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</si>
  <si>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</si>
  <si>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</si>
  <si>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</si>
  <si>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</si>
  <si>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</si>
  <si>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</si>
  <si>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</si>
  <si>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</si>
  <si>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</si>
  <si>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</si>
  <si>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</si>
  <si>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</si>
  <si>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</si>
  <si>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</si>
  <si>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</si>
  <si>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</si>
  <si>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</si>
  <si>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</si>
  <si>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</si>
  <si>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</si>
  <si>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</si>
  <si>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</si>
  <si>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</si>
  <si>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</si>
  <si>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</si>
  <si>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</si>
  <si>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</si>
  <si>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</si>
  <si>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</si>
  <si>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</si>
  <si>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</si>
  <si>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</si>
  <si>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</si>
  <si>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</si>
  <si>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</si>
  <si>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</si>
  <si>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</si>
  <si>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</si>
  <si>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</si>
  <si>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</si>
  <si>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</si>
  <si>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</si>
  <si>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</si>
  <si>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</si>
  <si>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</si>
  <si>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</si>
  <si>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</si>
  <si>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</si>
  <si>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</si>
  <si>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</si>
  <si>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</si>
  <si>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</si>
  <si>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</si>
  <si>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</si>
  <si>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</si>
  <si>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</si>
  <si>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</si>
  <si>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</si>
  <si>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</si>
  <si>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</si>
  <si>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</si>
  <si>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</si>
  <si>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</si>
  <si>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</si>
  <si>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</si>
  <si>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</si>
  <si>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</si>
  <si>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</si>
  <si>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</si>
  <si>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</si>
  <si>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</si>
  <si>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</si>
  <si>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</si>
  <si>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</si>
  <si>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</si>
  <si>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</si>
  <si>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</si>
  <si>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</si>
  <si>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</si>
  <si>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</si>
  <si>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</si>
  <si>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</si>
  <si>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</si>
  <si>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</si>
  <si>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</si>
  <si>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</si>
  <si>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</si>
  <si>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</si>
  <si>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</si>
  <si>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</si>
  <si>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</si>
  <si>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</si>
  <si>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</si>
  <si>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</si>
  <si>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</si>
  <si>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</si>
  <si>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</si>
  <si>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</si>
  <si>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</si>
  <si>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</si>
  <si>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</si>
  <si>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</si>
  <si>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</si>
  <si>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</si>
  <si>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</si>
  <si>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</si>
  <si>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</si>
  <si>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</si>
  <si>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</si>
  <si>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</si>
  <si>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</si>
  <si>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</si>
  <si>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</si>
  <si>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</si>
  <si>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</si>
  <si>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</si>
  <si>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</si>
  <si>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</si>
  <si>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</si>
  <si>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</si>
  <si>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</si>
  <si>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</si>
  <si>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</si>
  <si>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</si>
  <si>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</si>
  <si>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</si>
  <si>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</si>
  <si>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</si>
  <si>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</si>
  <si>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</si>
  <si>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</si>
  <si>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</si>
  <si>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</si>
  <si>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</si>
  <si>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</si>
  <si>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</si>
  <si>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</si>
  <si>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</si>
  <si>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</si>
  <si>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</si>
  <si>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</si>
  <si>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</si>
  <si>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</si>
  <si>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</si>
  <si>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</si>
  <si>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</si>
  <si>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</si>
  <si>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</si>
  <si>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</si>
  <si>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</si>
  <si>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</si>
  <si>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</si>
  <si>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</si>
  <si>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</si>
  <si>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</si>
  <si>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</si>
  <si>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</si>
  <si>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</si>
  <si>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</si>
  <si>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</si>
  <si>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</si>
  <si>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</si>
  <si>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</si>
  <si>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</si>
  <si>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</si>
  <si>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</si>
  <si>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</si>
  <si>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</si>
  <si>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</si>
  <si>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</si>
  <si>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</si>
  <si>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</si>
  <si>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</si>
  <si>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</si>
  <si>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</si>
  <si>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</si>
  <si>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</si>
  <si>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</si>
  <si>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</si>
  <si>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</si>
  <si>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</si>
  <si>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</si>
  <si>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</si>
  <si>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</si>
  <si>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</si>
  <si>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</si>
  <si>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</si>
  <si>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</si>
  <si>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</si>
  <si>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</si>
  <si>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</si>
  <si>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</si>
  <si>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</si>
  <si>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</si>
  <si>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</si>
  <si>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</si>
  <si>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</si>
  <si>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</si>
  <si>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</si>
  <si>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</si>
  <si>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</si>
  <si>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</si>
  <si>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</si>
  <si>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</si>
  <si>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</si>
  <si>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</si>
  <si>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</si>
  <si>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</si>
  <si>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</si>
  <si>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</si>
  <si>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</si>
  <si>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</si>
  <si>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</si>
  <si>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</si>
  <si>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</si>
  <si>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</si>
  <si>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</si>
  <si>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</si>
  <si>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</si>
  <si>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</si>
  <si>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</si>
  <si>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</si>
  <si>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</si>
  <si>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</si>
  <si>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</si>
  <si>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</si>
  <si>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</si>
  <si>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</si>
  <si>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</si>
  <si>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</si>
  <si>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</si>
  <si>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</si>
  <si>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</si>
  <si>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</si>
  <si>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</si>
  <si>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</si>
  <si>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</si>
  <si>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</si>
  <si>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</si>
  <si>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</si>
  <si>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</si>
  <si>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</si>
  <si>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</si>
  <si>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</si>
  <si>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</si>
  <si>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</si>
  <si>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</si>
  <si>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</si>
  <si>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</si>
  <si>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</si>
  <si>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</si>
  <si>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</si>
  <si>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</si>
  <si>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</si>
  <si>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</si>
  <si>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</si>
  <si>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</si>
  <si>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</si>
  <si>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</si>
  <si>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</si>
  <si>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</si>
  <si>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</si>
  <si>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</si>
  <si>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</si>
  <si>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</si>
  <si>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</si>
  <si>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</si>
  <si>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</si>
  <si>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</si>
  <si>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</si>
  <si>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</si>
  <si>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</si>
  <si>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</si>
  <si>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</si>
  <si>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</si>
  <si>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</si>
  <si>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</si>
  <si>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</si>
  <si>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</si>
  <si>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</si>
  <si>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</si>
  <si>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</si>
  <si>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</si>
  <si>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</si>
  <si>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</si>
  <si>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</si>
  <si>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</si>
  <si>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</si>
  <si>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</si>
  <si>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</si>
  <si>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</si>
  <si>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</si>
  <si>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</si>
  <si>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</si>
  <si>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</si>
  <si>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</si>
  <si>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</si>
  <si>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</si>
  <si>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</si>
  <si>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</si>
  <si>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</si>
  <si>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</si>
  <si>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</si>
  <si>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</si>
  <si>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</si>
  <si>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</si>
  <si>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</si>
  <si>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</si>
  <si>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</si>
  <si>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</si>
  <si>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</si>
  <si>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</si>
  <si>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</si>
  <si>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</si>
  <si>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</si>
  <si>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</si>
  <si>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</si>
  <si>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</si>
  <si>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</si>
  <si>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</si>
  <si>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</si>
  <si>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</si>
  <si>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</si>
  <si>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</si>
  <si>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</si>
  <si>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</si>
  <si>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</si>
  <si>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</si>
  <si>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</si>
  <si>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</si>
  <si>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</si>
  <si>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</si>
  <si>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</si>
  <si>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</si>
  <si>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</si>
  <si>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</si>
  <si>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</si>
  <si>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</si>
  <si>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</si>
  <si>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</si>
  <si>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</si>
  <si>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</si>
  <si>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</si>
  <si>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</si>
  <si>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</si>
  <si>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</si>
  <si>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</si>
  <si>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</si>
  <si>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</si>
  <si>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</si>
  <si>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</si>
  <si>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</si>
  <si>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</si>
  <si>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</si>
  <si>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</si>
  <si>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</si>
  <si>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</si>
  <si>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</si>
  <si>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</si>
  <si>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</si>
  <si>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</si>
  <si>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</si>
  <si>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</si>
  <si>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</si>
  <si>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</si>
  <si>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</si>
  <si>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</si>
  <si>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</si>
  <si>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</si>
  <si>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</si>
  <si>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</si>
  <si>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</si>
  <si>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</si>
  <si>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</si>
  <si>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</si>
  <si>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</si>
  <si>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</si>
  <si>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</si>
  <si>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</si>
  <si>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</si>
  <si>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</si>
  <si>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</si>
  <si>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</si>
  <si>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</si>
  <si>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</si>
  <si>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</si>
  <si>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</si>
  <si>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</si>
  <si>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</si>
  <si>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</si>
  <si>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</si>
  <si>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</si>
  <si>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</si>
  <si>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</si>
  <si>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</si>
  <si>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</si>
  <si>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</si>
  <si>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</si>
  <si>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</si>
  <si>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</si>
  <si>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</si>
  <si>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</si>
  <si>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</si>
  <si>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</si>
  <si>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</si>
  <si>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</si>
  <si>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</si>
  <si>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</si>
  <si>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</si>
  <si>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</si>
  <si>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</si>
  <si>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</si>
  <si>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</si>
  <si>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</si>
  <si>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</si>
  <si>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</si>
  <si>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</si>
  <si>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</si>
  <si>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</si>
  <si>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</si>
  <si>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</si>
  <si>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</si>
  <si>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</si>
  <si>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</si>
  <si>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</si>
  <si>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</si>
  <si>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</si>
  <si>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</si>
  <si>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</si>
  <si>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</si>
  <si>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</si>
  <si>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</si>
  <si>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</si>
  <si>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</si>
  <si>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</si>
  <si>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</si>
  <si>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</si>
  <si>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</si>
  <si>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</si>
  <si>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</si>
  <si>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</si>
  <si>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</si>
  <si>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</si>
  <si>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</si>
  <si>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</si>
  <si>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</si>
  <si>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</si>
  <si>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</si>
  <si>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</si>
  <si>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</si>
  <si>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</si>
  <si>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</si>
  <si>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</si>
  <si>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</si>
  <si>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</si>
  <si>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</si>
  <si>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</si>
  <si>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</si>
  <si>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</si>
  <si>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</si>
  <si>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</si>
  <si>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</si>
  <si>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</si>
  <si>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</si>
  <si>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</si>
  <si>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</si>
  <si>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</si>
  <si>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</si>
  <si>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</si>
  <si>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</si>
  <si>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</si>
  <si>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</si>
  <si>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</si>
  <si>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</si>
  <si>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</si>
  <si>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</si>
  <si>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</si>
  <si>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</si>
  <si>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</si>
  <si>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</si>
  <si>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</si>
  <si>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</si>
  <si>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</si>
  <si>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</si>
  <si>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</si>
  <si>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</si>
  <si>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</si>
  <si>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</si>
  <si>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</si>
  <si>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</si>
  <si>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</si>
  <si>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</si>
  <si>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</si>
  <si>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</si>
  <si>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</si>
  <si>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</si>
  <si>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</si>
  <si>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</si>
  <si>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</si>
  <si>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</si>
  <si>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</si>
  <si>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</si>
  <si>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</si>
  <si>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</si>
  <si>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</si>
  <si>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</si>
  <si>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</si>
  <si>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</si>
  <si>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</si>
  <si>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</si>
  <si>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</si>
  <si>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</si>
  <si>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</si>
  <si>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</si>
  <si>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</si>
  <si>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</si>
  <si>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</si>
  <si>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</si>
  <si>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</si>
  <si>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</si>
  <si>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</si>
  <si>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</si>
  <si>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</si>
  <si>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</si>
  <si>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</si>
  <si>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</si>
  <si>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</si>
  <si>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</si>
  <si>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</si>
  <si>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</si>
  <si>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</si>
  <si>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</si>
  <si>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</si>
  <si>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</si>
  <si>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</si>
  <si>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</si>
  <si>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</si>
  <si>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</si>
  <si>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</si>
  <si>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</si>
  <si>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</si>
  <si>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</si>
  <si>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</si>
  <si>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</si>
  <si>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</si>
  <si>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</si>
  <si>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</si>
  <si>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</si>
  <si>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</si>
  <si>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</si>
  <si>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</si>
  <si>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</si>
  <si>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</si>
  <si>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</si>
  <si>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</si>
  <si>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</si>
  <si>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</si>
  <si>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</si>
  <si>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</si>
  <si>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</si>
  <si>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</si>
  <si>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</si>
  <si>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</si>
  <si>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</si>
  <si>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</si>
  <si>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</si>
  <si>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</si>
  <si>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</si>
  <si>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</si>
  <si>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</si>
  <si>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</si>
  <si>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</si>
  <si>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</si>
  <si>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</si>
  <si>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</si>
  <si>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</si>
  <si>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</si>
  <si>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</si>
  <si>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</si>
  <si>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</si>
  <si>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</si>
  <si>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</si>
  <si>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</si>
  <si>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</si>
  <si>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</si>
  <si>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</si>
  <si>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</si>
  <si>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</si>
  <si>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</si>
  <si>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</si>
  <si>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</si>
  <si>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</si>
  <si>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</si>
  <si>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</si>
  <si>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</si>
  <si>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</si>
  <si>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</si>
  <si>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</si>
  <si>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</si>
  <si>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</si>
  <si>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</si>
  <si>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</si>
  <si>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</si>
  <si>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</si>
  <si>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</si>
  <si>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</si>
  <si>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</si>
  <si>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</si>
  <si>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</si>
  <si>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</si>
  <si>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</si>
  <si>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</si>
  <si>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</si>
  <si>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</si>
  <si>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</si>
  <si>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</si>
  <si>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</si>
  <si>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</si>
  <si>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</si>
  <si>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</si>
  <si>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</si>
  <si>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</si>
  <si>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</si>
  <si>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</si>
  <si>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</si>
  <si>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</si>
  <si>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</si>
  <si>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</si>
  <si>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</si>
  <si>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</si>
  <si>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</si>
  <si>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</si>
  <si>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</si>
  <si>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</si>
  <si>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</si>
  <si>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</si>
  <si>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</si>
  <si>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</si>
  <si>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</si>
  <si>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</si>
  <si>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</si>
  <si>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</si>
  <si>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</si>
  <si>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</si>
  <si>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</si>
  <si>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</si>
  <si>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</si>
  <si>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</si>
  <si>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</si>
  <si>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</si>
  <si>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</si>
  <si>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</si>
  <si>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</si>
  <si>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</si>
  <si>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</si>
  <si>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</si>
  <si>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</si>
  <si>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</si>
  <si>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</si>
  <si>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</si>
  <si>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</si>
  <si>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</si>
  <si>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</si>
  <si>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</si>
  <si>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</si>
  <si>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</si>
  <si>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</si>
  <si>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</si>
  <si>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</si>
  <si>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</si>
  <si>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</si>
  <si>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</si>
  <si>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</si>
  <si>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</si>
  <si>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</si>
  <si>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</si>
  <si>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</si>
  <si>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</si>
  <si>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</si>
  <si>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</si>
  <si>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</si>
  <si>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</si>
  <si>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</si>
  <si>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</si>
  <si>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</si>
  <si>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</si>
  <si>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</si>
  <si>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</si>
  <si>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</si>
  <si>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</si>
  <si>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</si>
  <si>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</si>
  <si>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</si>
  <si>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</si>
  <si>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</si>
  <si>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</si>
  <si>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</si>
  <si>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</si>
  <si>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</si>
  <si>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</si>
  <si>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</si>
  <si>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</si>
  <si>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</si>
  <si>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</si>
  <si>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</si>
  <si>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</si>
  <si>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</si>
  <si>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</si>
  <si>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</si>
  <si>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</si>
  <si>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</si>
  <si>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</si>
  <si>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</si>
  <si>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</si>
  <si>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</si>
  <si>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</si>
  <si>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</si>
  <si>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</si>
  <si>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</si>
  <si>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</si>
  <si>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</si>
  <si>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</si>
  <si>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</si>
  <si>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</si>
  <si>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</si>
  <si>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</si>
  <si>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</si>
  <si>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</si>
  <si>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</si>
  <si>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</si>
  <si>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</si>
  <si>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</si>
  <si>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</si>
  <si>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</si>
  <si>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</si>
  <si>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</si>
  <si>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</si>
  <si>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</si>
  <si>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</si>
  <si>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</si>
  <si>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</si>
  <si>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</si>
  <si>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</si>
  <si>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</si>
  <si>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</si>
  <si>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</si>
  <si>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</si>
  <si>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</si>
  <si>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</si>
  <si>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</si>
  <si>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</si>
  <si>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</si>
  <si>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</si>
  <si>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</si>
  <si>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</si>
  <si>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</si>
  <si>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</si>
  <si>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</si>
  <si>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</si>
  <si>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</si>
  <si>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</si>
  <si>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</si>
  <si>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</si>
  <si>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</si>
  <si>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</si>
  <si>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</si>
  <si>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</si>
  <si>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</si>
  <si>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</si>
  <si>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</si>
  <si>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</si>
  <si>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</si>
  <si>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</si>
  <si>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</si>
  <si>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</si>
  <si>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</si>
  <si>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</si>
  <si>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</si>
  <si>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</si>
  <si>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</si>
  <si>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</si>
  <si>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</si>
  <si>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</si>
  <si>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</si>
  <si>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</si>
  <si>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</si>
  <si>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</si>
  <si>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</si>
  <si>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</si>
  <si>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</si>
  <si>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</si>
  <si>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</si>
  <si>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</si>
  <si>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</si>
  <si>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</si>
  <si>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</si>
  <si>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</si>
  <si>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</si>
  <si>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</si>
  <si>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</si>
  <si>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</si>
  <si>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</si>
  <si>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</si>
  <si>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</si>
  <si>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</si>
  <si>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</si>
  <si>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</si>
  <si>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</si>
  <si>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</si>
  <si>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</si>
  <si>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</si>
  <si>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</si>
  <si>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</si>
  <si>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</si>
  <si>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</si>
  <si>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</si>
  <si>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</si>
  <si>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</si>
  <si>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</si>
  <si>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</si>
  <si>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</si>
  <si>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</si>
  <si>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</si>
  <si>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</si>
  <si>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</si>
  <si>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</si>
  <si>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</si>
  <si>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</si>
  <si>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</si>
  <si>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</si>
  <si>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</si>
  <si>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</si>
  <si>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</si>
  <si>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</si>
  <si>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</si>
  <si>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</si>
  <si>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</si>
  <si>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</si>
  <si>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</si>
  <si>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</si>
  <si>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</si>
  <si>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</si>
  <si>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</si>
  <si>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</si>
  <si>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</si>
  <si>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</si>
  <si>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</si>
  <si>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</si>
  <si>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</si>
  <si>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</si>
  <si>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</si>
  <si>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</si>
  <si>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</si>
  <si>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</si>
  <si>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</si>
  <si>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</si>
  <si>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</si>
  <si>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</si>
  <si>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</si>
  <si>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</si>
  <si>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</si>
  <si>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</si>
  <si>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</si>
  <si>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</si>
  <si>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</si>
  <si>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</si>
  <si>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</si>
  <si>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</si>
  <si>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</si>
  <si>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</si>
  <si>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</si>
  <si>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</si>
  <si>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</si>
  <si>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</si>
  <si>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</si>
  <si>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</si>
  <si>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</si>
  <si>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</si>
  <si>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</si>
  <si>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</si>
  <si>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</si>
  <si>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</si>
  <si>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</si>
  <si>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</si>
  <si>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</si>
  <si>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</si>
  <si>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</si>
  <si>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</si>
  <si>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</si>
  <si>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</si>
  <si>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</si>
  <si>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</si>
  <si>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</si>
  <si>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</si>
  <si>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</si>
  <si>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</si>
  <si>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</si>
  <si>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</si>
  <si>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</si>
  <si>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</si>
  <si>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</si>
  <si>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</si>
  <si>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</si>
  <si>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</si>
  <si>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</si>
  <si>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</si>
  <si>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</si>
  <si>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</si>
  <si>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</si>
  <si>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</si>
  <si>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</si>
  <si>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</si>
  <si>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</si>
  <si>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</si>
  <si>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</si>
  <si>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</si>
  <si>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</si>
  <si>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</si>
  <si>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</si>
  <si>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</si>
  <si>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</si>
  <si>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</si>
  <si>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</si>
  <si>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</si>
  <si>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</si>
  <si>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</si>
  <si>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</si>
  <si>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</si>
  <si>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</si>
  <si>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</si>
  <si>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</si>
  <si>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</si>
  <si>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</si>
  <si>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</si>
  <si>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</si>
  <si>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</si>
  <si>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</si>
  <si>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</si>
  <si>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</si>
  <si>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</si>
  <si>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</si>
  <si>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</si>
  <si>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</si>
  <si>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</si>
  <si>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</si>
  <si>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</si>
  <si>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</si>
  <si>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</si>
  <si>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</si>
  <si>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</si>
  <si>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</si>
  <si>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</si>
  <si>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</si>
  <si>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</si>
  <si>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</si>
  <si>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</si>
  <si>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</si>
  <si>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</si>
  <si>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</si>
  <si>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</si>
  <si>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</si>
  <si>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</si>
  <si>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</si>
  <si>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</si>
  <si>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</si>
  <si>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</si>
  <si>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</si>
  <si>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</si>
  <si>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</si>
  <si>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</si>
  <si>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</si>
  <si>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</si>
  <si>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</si>
  <si>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</si>
  <si>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</si>
  <si>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</si>
  <si>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</si>
  <si>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</si>
  <si>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</si>
  <si>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</si>
  <si>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</si>
  <si>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</si>
  <si>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</si>
  <si>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</si>
  <si>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</si>
  <si>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</si>
  <si>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</si>
  <si>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</si>
  <si>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</si>
  <si>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</si>
  <si>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</si>
  <si>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</si>
  <si>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</si>
  <si>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</si>
  <si>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</si>
  <si>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</si>
  <si>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</si>
  <si>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</si>
  <si>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</si>
  <si>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</si>
  <si>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</si>
  <si>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</si>
  <si>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</si>
  <si>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</si>
  <si>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</si>
  <si>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</si>
  <si>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</si>
  <si>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</si>
  <si>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</si>
  <si>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</si>
  <si>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</si>
  <si>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</si>
  <si>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</si>
  <si>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</si>
  <si>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</si>
  <si>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</si>
  <si>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</si>
  <si>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</si>
  <si>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</si>
  <si>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</si>
  <si>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</si>
  <si>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</si>
  <si>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</si>
  <si>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</si>
  <si>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</si>
  <si>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</si>
  <si>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</si>
  <si>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</si>
  <si>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</si>
  <si>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</si>
  <si>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</si>
  <si>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</si>
  <si>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</si>
  <si>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</si>
  <si>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</si>
  <si>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</si>
  <si>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</si>
  <si>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</si>
  <si>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</si>
  <si>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</si>
  <si>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</si>
  <si>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</si>
  <si>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</si>
  <si>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</si>
  <si>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</si>
  <si>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</si>
  <si>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</si>
  <si>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</si>
  <si>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</si>
  <si>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</si>
  <si>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</si>
  <si>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</si>
  <si>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</si>
  <si>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</si>
  <si>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</si>
  <si>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</si>
  <si>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</si>
  <si>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</si>
  <si>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</si>
  <si>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</si>
  <si>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</si>
  <si>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</si>
  <si>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</si>
  <si>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</si>
  <si>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</si>
  <si>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</si>
  <si>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</si>
  <si>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</si>
  <si>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</si>
  <si>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</si>
  <si>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</si>
  <si>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</si>
  <si>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</si>
  <si>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</si>
  <si>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</si>
  <si>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</si>
  <si>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</si>
  <si>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</si>
  <si>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</si>
  <si>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</si>
  <si>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</si>
  <si>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</si>
  <si>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</si>
  <si>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</si>
  <si>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</si>
  <si>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</si>
  <si>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</si>
  <si>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</si>
  <si>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</si>
  <si>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</si>
  <si>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</si>
  <si>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</si>
  <si>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</si>
  <si>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</si>
  <si>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</si>
  <si>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</si>
  <si>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</si>
  <si>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</si>
  <si>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</si>
  <si>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</si>
  <si>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</si>
  <si>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</si>
  <si>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</si>
  <si>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</si>
  <si>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</si>
  <si>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</si>
  <si>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</si>
  <si>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</si>
  <si>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</si>
  <si>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</si>
  <si>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</si>
  <si>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</si>
  <si>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</si>
  <si>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</si>
  <si>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</si>
  <si>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</si>
  <si>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</si>
  <si>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</si>
  <si>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</si>
  <si>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</si>
  <si>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</si>
  <si>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</si>
  <si>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</si>
  <si>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</si>
  <si>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</si>
  <si>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</si>
  <si>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</si>
  <si>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</si>
  <si>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</si>
  <si>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</si>
  <si>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</si>
  <si>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</si>
  <si>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</si>
  <si>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</si>
  <si>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</si>
  <si>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</si>
  <si>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</si>
  <si>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</si>
  <si>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</si>
  <si>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</si>
  <si>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</si>
  <si>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</si>
  <si>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</si>
  <si>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</si>
  <si>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</si>
  <si>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</si>
  <si>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</si>
  <si>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</si>
  <si>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</si>
  <si>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</si>
  <si>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</si>
  <si>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</si>
  <si>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</si>
  <si>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</si>
  <si>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</si>
  <si>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</si>
  <si>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</si>
  <si>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</si>
  <si>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</si>
  <si>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</si>
  <si>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</si>
  <si>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</si>
  <si>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</si>
  <si>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</si>
  <si>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</si>
  <si>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</si>
  <si>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</si>
  <si>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</si>
  <si>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</si>
  <si>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</si>
  <si>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</si>
  <si>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</si>
  <si>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</si>
  <si>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</si>
  <si>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</si>
  <si>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</si>
  <si>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</si>
  <si>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</si>
  <si>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</si>
  <si>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</si>
  <si>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</si>
  <si>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</si>
  <si>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</si>
  <si>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</si>
  <si>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</si>
  <si>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</si>
  <si>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</si>
  <si>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</si>
  <si>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</si>
  <si>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</si>
  <si>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</si>
  <si>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</si>
  <si>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</si>
  <si>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</si>
  <si>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</si>
  <si>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</si>
  <si>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</si>
  <si>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</si>
  <si>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</si>
  <si>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</si>
  <si>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</si>
  <si>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</si>
  <si>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</si>
  <si>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</si>
  <si>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</si>
  <si>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</si>
  <si>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</si>
  <si>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</si>
  <si>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</si>
  <si>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</si>
  <si>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</si>
  <si>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</si>
  <si>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</si>
  <si>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</si>
  <si>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</si>
  <si>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</si>
  <si>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</si>
  <si>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</si>
  <si>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</si>
  <si>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</si>
  <si>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</si>
  <si>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</si>
  <si>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</si>
  <si>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</si>
  <si>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</si>
  <si>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</si>
  <si>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</si>
  <si>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</si>
  <si>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</si>
  <si>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</si>
  <si>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</si>
  <si>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</si>
  <si>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</si>
  <si>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</si>
  <si>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</si>
  <si>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</si>
  <si>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</si>
  <si>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</si>
  <si>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</si>
  <si>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</si>
  <si>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</si>
  <si>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</si>
  <si>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</si>
  <si>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</si>
  <si>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</si>
  <si>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</si>
  <si>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</si>
  <si>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</si>
  <si>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</si>
  <si>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</si>
  <si>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</si>
  <si>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</si>
  <si>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</si>
  <si>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</si>
  <si>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</si>
  <si>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</si>
  <si>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</si>
  <si>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</si>
  <si>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</si>
  <si>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</si>
  <si>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</si>
  <si>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</si>
  <si>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</si>
  <si>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</si>
  <si>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</si>
  <si>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</si>
  <si>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</si>
  <si>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</si>
  <si>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</si>
  <si>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</si>
  <si>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</si>
  <si>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</si>
  <si>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</si>
  <si>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</si>
  <si>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</si>
  <si>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</si>
  <si>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</si>
  <si>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</si>
  <si>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</si>
  <si>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</si>
  <si>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</si>
  <si>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</si>
  <si>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</si>
  <si>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</si>
  <si>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</si>
  <si>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</si>
  <si>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</si>
  <si>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</si>
  <si>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</si>
  <si>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</si>
  <si>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</si>
  <si>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</si>
  <si>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</si>
  <si>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</si>
  <si>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</si>
  <si>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</si>
  <si>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</si>
  <si>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</si>
  <si>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</si>
  <si>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</si>
  <si>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</si>
  <si>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</si>
  <si>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</si>
  <si>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</si>
  <si>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</si>
  <si>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</si>
  <si>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</si>
  <si>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</si>
  <si>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</si>
  <si>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</si>
  <si>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</si>
  <si>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</si>
  <si>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</si>
  <si>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</si>
  <si>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</si>
  <si>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</si>
  <si>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</si>
  <si>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</si>
  <si>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</si>
  <si>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</si>
  <si>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</si>
  <si>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</si>
  <si>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</si>
  <si>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</si>
  <si>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</si>
  <si>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</si>
  <si>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</si>
  <si>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</si>
  <si>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</si>
  <si>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</si>
  <si>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</si>
  <si>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</si>
  <si>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</si>
  <si>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</si>
  <si>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</si>
  <si>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</si>
  <si>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</si>
  <si>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</si>
  <si>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</si>
  <si>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</si>
  <si>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</si>
  <si>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</si>
  <si>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</si>
  <si>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</si>
  <si>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</si>
  <si>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</si>
  <si>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</si>
  <si>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</si>
  <si>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</si>
  <si>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</si>
  <si>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</si>
  <si>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</si>
  <si>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</si>
  <si>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</si>
  <si>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</si>
  <si>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</si>
  <si>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</si>
  <si>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</si>
  <si>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</si>
  <si>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</si>
  <si>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</si>
  <si>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</si>
  <si>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</si>
  <si>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</si>
  <si>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</si>
  <si>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</si>
  <si>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</si>
  <si>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</si>
  <si>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</si>
  <si>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</si>
  <si>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</si>
  <si>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</si>
  <si>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</si>
  <si>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</si>
  <si>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</si>
  <si>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</si>
  <si>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</si>
  <si>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</si>
  <si>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</si>
  <si>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</si>
  <si>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</si>
  <si>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</si>
  <si>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</si>
  <si>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</si>
  <si>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</si>
  <si>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</si>
  <si>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</si>
  <si>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</si>
  <si>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</si>
  <si>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</si>
  <si>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</si>
  <si>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</si>
  <si>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</si>
  <si>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</si>
  <si>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</si>
  <si>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</si>
  <si>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</si>
  <si>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</si>
  <si>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</si>
  <si>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</si>
  <si>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</si>
  <si>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</si>
  <si>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</si>
  <si>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</si>
  <si>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</si>
  <si>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</si>
  <si>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</si>
  <si>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</si>
  <si>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</si>
  <si>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</si>
  <si>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</si>
  <si>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</si>
  <si>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</si>
  <si>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</si>
  <si>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</si>
  <si>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</si>
  <si>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</si>
  <si>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</si>
  <si>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</si>
  <si>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</si>
  <si>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</si>
  <si>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</si>
  <si>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</si>
  <si>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</si>
  <si>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</si>
  <si>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</si>
  <si>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</si>
  <si>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</si>
  <si>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</si>
  <si>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</si>
  <si>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</si>
  <si>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</si>
  <si>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</si>
  <si>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</si>
  <si>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</si>
  <si>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</si>
  <si>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</si>
  <si>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</si>
  <si>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</si>
  <si>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</si>
  <si>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</si>
  <si>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</si>
  <si>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</si>
  <si>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</si>
  <si>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</si>
  <si>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</si>
  <si>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</si>
  <si>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</si>
  <si>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</si>
  <si>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</si>
  <si>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</si>
  <si>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</si>
  <si>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</si>
  <si>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</si>
  <si>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</si>
  <si>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</si>
  <si>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</si>
  <si>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</si>
  <si>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</si>
  <si>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</si>
  <si>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</si>
  <si>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</si>
  <si>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</si>
  <si>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</si>
  <si>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</si>
  <si>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</si>
  <si>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</si>
  <si>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</si>
  <si>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</si>
  <si>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</si>
  <si>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</si>
  <si>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</si>
  <si>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</si>
  <si>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</si>
  <si>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</si>
  <si>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</si>
  <si>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</si>
  <si>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</si>
  <si>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</si>
  <si>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</si>
  <si>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</si>
  <si>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</si>
  <si>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</si>
  <si>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</si>
  <si>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</si>
  <si>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</si>
  <si>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</si>
  <si>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</si>
  <si>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</si>
  <si>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</si>
  <si>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</si>
  <si>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</si>
  <si>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</si>
  <si>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</si>
  <si>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</si>
  <si>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</si>
  <si>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</si>
  <si>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</si>
  <si>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</si>
  <si>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</si>
  <si>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</si>
  <si>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</si>
  <si>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</si>
  <si>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</si>
  <si>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</si>
  <si>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</si>
  <si>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</si>
  <si>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</si>
  <si>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</si>
  <si>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</si>
  <si>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</si>
  <si>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</si>
  <si>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</si>
  <si>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</si>
  <si>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</si>
  <si>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</si>
  <si>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</si>
  <si>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</si>
  <si>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</si>
  <si>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</si>
  <si>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</si>
  <si>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</si>
  <si>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</si>
  <si>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</si>
  <si>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</si>
  <si>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</si>
  <si>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</si>
  <si>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</si>
  <si>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</si>
  <si>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</si>
  <si>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</si>
  <si>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</si>
  <si>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</si>
  <si>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</si>
  <si>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</si>
  <si>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</si>
  <si>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</si>
  <si>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</si>
  <si>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</si>
  <si>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</si>
  <si>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</si>
  <si>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</si>
  <si>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</si>
  <si>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</si>
  <si>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</si>
  <si>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</si>
  <si>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</si>
  <si>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</si>
  <si>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</si>
  <si>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</si>
  <si>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</si>
  <si>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</si>
  <si>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</si>
  <si>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</si>
  <si>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</si>
  <si>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</si>
  <si>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</si>
  <si>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</si>
  <si>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</si>
  <si>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</si>
  <si>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</si>
  <si>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</si>
  <si>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</si>
  <si>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</si>
  <si>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</si>
  <si>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</si>
  <si>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</si>
  <si>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</si>
  <si>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</si>
  <si>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</si>
  <si>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</si>
  <si>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</si>
  <si>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</si>
  <si>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</si>
  <si>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</si>
  <si>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</si>
  <si>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</si>
  <si>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</si>
  <si>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</si>
  <si>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</si>
  <si>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</si>
  <si>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</si>
  <si>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</si>
  <si>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</si>
  <si>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</si>
  <si>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</si>
  <si>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</si>
  <si>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</si>
  <si>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</si>
  <si>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</si>
  <si>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</si>
  <si>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</si>
  <si>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</si>
  <si>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</si>
  <si>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</si>
  <si>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</si>
  <si>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</si>
  <si>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</si>
  <si>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</si>
  <si>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</si>
  <si>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</si>
  <si>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</si>
  <si>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</si>
  <si>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</si>
  <si>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</si>
  <si>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</si>
  <si>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</si>
  <si>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</si>
  <si>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</si>
  <si>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</si>
  <si>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</si>
  <si>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</si>
  <si>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</si>
  <si>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</si>
  <si>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</si>
  <si>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</si>
  <si>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</si>
  <si>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</si>
  <si>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</si>
  <si>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</si>
  <si>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</si>
  <si>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</si>
  <si>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</si>
  <si>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</si>
  <si>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</si>
  <si>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</si>
  <si>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</si>
  <si>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</si>
  <si>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</si>
  <si>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</si>
  <si>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</si>
  <si>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</si>
  <si>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</si>
  <si>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</si>
  <si>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</si>
  <si>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</si>
  <si>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</si>
  <si>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</si>
  <si>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</si>
  <si>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</si>
  <si>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</si>
  <si>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</si>
  <si>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</si>
  <si>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</si>
  <si>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</si>
  <si>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</si>
  <si>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</si>
  <si>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</si>
  <si>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</si>
  <si>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</si>
  <si>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</si>
  <si>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</si>
  <si>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</si>
  <si>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</si>
  <si>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</si>
  <si>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</si>
  <si>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</si>
  <si>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</si>
  <si>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</si>
  <si>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</si>
  <si>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</si>
  <si>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</si>
  <si>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</si>
  <si>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</si>
  <si>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</si>
  <si>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</si>
  <si>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</si>
  <si>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</si>
  <si>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</si>
  <si>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</si>
  <si>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</si>
  <si>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</si>
  <si>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</si>
  <si>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</si>
  <si>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</si>
  <si>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</si>
  <si>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</si>
  <si>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</si>
  <si>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</si>
  <si>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</si>
  <si>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</si>
  <si>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</si>
  <si>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</si>
  <si>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</si>
  <si>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</si>
  <si>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</si>
  <si>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</si>
  <si>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</si>
  <si>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</si>
  <si>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</si>
  <si>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</si>
  <si>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</si>
  <si>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</si>
  <si>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</si>
  <si>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</si>
  <si>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</si>
  <si>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</si>
  <si>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</si>
  <si>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</si>
  <si>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</si>
  <si>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</si>
  <si>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</si>
  <si>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</si>
  <si>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</si>
  <si>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</si>
  <si>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</si>
  <si>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</si>
  <si>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</si>
  <si>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</si>
  <si>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</si>
  <si>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</si>
  <si>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</si>
  <si>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</si>
  <si>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</si>
  <si>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</si>
  <si>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</si>
  <si>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</si>
  <si>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</si>
  <si>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</si>
  <si>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</si>
  <si>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</si>
  <si>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</si>
  <si>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</si>
  <si>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</si>
  <si>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</si>
  <si>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</si>
  <si>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</si>
  <si>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</si>
  <si>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</si>
  <si>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</si>
  <si>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</si>
  <si>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</si>
  <si>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</si>
  <si>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</si>
  <si>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</si>
  <si>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</si>
  <si>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</si>
  <si>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</si>
  <si>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</si>
  <si>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</si>
  <si>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</si>
  <si>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</si>
  <si>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</si>
  <si>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</si>
  <si>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</si>
  <si>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</si>
  <si>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</si>
  <si>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</si>
  <si>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</si>
  <si>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</si>
  <si>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</si>
  <si>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</si>
  <si>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</si>
  <si>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</si>
  <si>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</si>
  <si>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</si>
  <si>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</si>
  <si>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</si>
  <si>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</si>
  <si>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</si>
  <si>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</si>
  <si>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</si>
  <si>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</si>
  <si>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</si>
  <si>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</si>
  <si>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</si>
  <si>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</si>
  <si>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</si>
  <si>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</si>
  <si>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</si>
  <si>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</si>
  <si>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</si>
  <si>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</si>
  <si>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</si>
  <si>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</si>
  <si>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</si>
  <si>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</si>
  <si>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</si>
  <si>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</si>
  <si>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</si>
  <si>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</si>
  <si>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</si>
  <si>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</si>
  <si>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</si>
  <si>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</si>
  <si>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</si>
  <si>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</si>
  <si>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</si>
  <si>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</si>
  <si>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</si>
  <si>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</si>
  <si>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</si>
  <si>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</si>
  <si>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</si>
  <si>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</si>
  <si>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</si>
  <si>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</si>
  <si>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</si>
  <si>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</si>
  <si>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</si>
  <si>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</si>
  <si>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</si>
  <si>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</si>
  <si>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</si>
  <si>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</si>
  <si>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</si>
  <si>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</si>
  <si>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</si>
  <si>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</si>
  <si>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</si>
  <si>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</si>
  <si>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</si>
  <si>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</si>
  <si>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</si>
  <si>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</si>
  <si>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</si>
  <si>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</si>
  <si>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</si>
  <si>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</si>
  <si>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</si>
  <si>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</si>
  <si>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</si>
  <si>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</si>
  <si>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</si>
  <si>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</si>
  <si>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</si>
  <si>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</si>
  <si>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</si>
  <si>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</si>
  <si>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</si>
  <si>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</si>
  <si>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</si>
  <si>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</si>
  <si>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</si>
  <si>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</si>
  <si>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</si>
  <si>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</si>
  <si>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</si>
  <si>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</si>
  <si>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</si>
  <si>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</si>
  <si>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</si>
  <si>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</si>
  <si>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</si>
  <si>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</si>
  <si>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</si>
  <si>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</si>
  <si>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</si>
  <si>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</si>
  <si>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</si>
  <si>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</si>
  <si>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</si>
  <si>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</si>
  <si>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</si>
  <si>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</si>
  <si>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</si>
  <si>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</si>
  <si>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</si>
  <si>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</si>
  <si>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</si>
  <si>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</si>
  <si>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</si>
  <si>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</si>
  <si>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</si>
  <si>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</si>
  <si>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</si>
  <si>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</si>
  <si>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</si>
  <si>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</si>
  <si>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</si>
  <si>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</si>
  <si>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</si>
  <si>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</si>
  <si>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</si>
  <si>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</si>
  <si>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</si>
  <si>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</si>
  <si>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</si>
  <si>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</si>
  <si>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</si>
  <si>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</si>
  <si>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</si>
  <si>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</si>
  <si>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</si>
  <si>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</si>
  <si>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</si>
  <si>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</si>
  <si>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</si>
  <si>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</si>
  <si>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</si>
  <si>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</si>
  <si>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</si>
  <si>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</si>
  <si>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</si>
  <si>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</si>
  <si>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</si>
  <si>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</si>
  <si>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</si>
  <si>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</si>
  <si>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</si>
  <si>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</si>
  <si>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</si>
  <si>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</si>
  <si>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</si>
  <si>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</si>
  <si>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</si>
  <si>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</si>
  <si>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</si>
  <si>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</si>
  <si>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</si>
  <si>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</si>
  <si>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</si>
  <si>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</si>
  <si>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</si>
  <si>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</si>
  <si>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</si>
  <si>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</si>
  <si>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</si>
  <si>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</si>
  <si>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</si>
  <si>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</si>
  <si>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</si>
  <si>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</si>
  <si>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</si>
  <si>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</si>
  <si>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</si>
  <si>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</si>
  <si>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</si>
  <si>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</si>
  <si>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</si>
  <si>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</si>
  <si>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</si>
  <si>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</si>
  <si>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</si>
  <si>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</si>
  <si>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</si>
  <si>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</si>
  <si>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</si>
  <si>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</si>
  <si>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</si>
  <si>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</si>
  <si>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</si>
  <si>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</si>
  <si>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</si>
  <si>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</si>
  <si>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</si>
  <si>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</si>
  <si>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</si>
  <si>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</si>
  <si>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</si>
  <si>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</si>
  <si>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</si>
  <si>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</si>
  <si>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</si>
  <si>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</si>
  <si>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</si>
  <si>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</si>
  <si>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</si>
  <si>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</si>
  <si>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</si>
  <si>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</si>
  <si>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</si>
  <si>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</si>
  <si>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</si>
  <si>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</si>
  <si>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</si>
  <si>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</si>
  <si>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</si>
  <si>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</si>
  <si>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</si>
  <si>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</si>
  <si>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</si>
  <si>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</si>
  <si>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</si>
  <si>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</si>
  <si>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</si>
  <si>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</si>
  <si>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</si>
  <si>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</si>
  <si>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</si>
  <si>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</si>
  <si>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</si>
  <si>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</si>
  <si>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</si>
  <si>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</si>
  <si>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</si>
  <si>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</si>
  <si>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</si>
  <si>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</si>
  <si>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</si>
  <si>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</si>
  <si>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</si>
  <si>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</si>
  <si>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</si>
  <si>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</si>
  <si>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</si>
  <si>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</si>
  <si>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</si>
  <si>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</si>
  <si>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</si>
  <si>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</si>
  <si>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</si>
  <si>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</si>
  <si>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</si>
  <si>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</si>
  <si>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</si>
  <si>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</si>
  <si>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</si>
  <si>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</si>
  <si>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</si>
  <si>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</si>
  <si>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</si>
  <si>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</si>
  <si>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</si>
  <si>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</si>
  <si>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</si>
  <si>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</si>
  <si>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</si>
  <si>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</si>
  <si>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</si>
  <si>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</si>
  <si>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</si>
  <si>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</si>
  <si>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</si>
  <si>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</si>
  <si>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</si>
  <si>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</si>
  <si>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</si>
  <si>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</si>
  <si>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</si>
  <si>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</si>
  <si>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</si>
  <si>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</si>
  <si>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</si>
  <si>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</si>
  <si>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</si>
  <si>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</si>
  <si>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</si>
  <si>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</si>
  <si>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</si>
  <si>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</si>
  <si>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</si>
  <si>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</si>
  <si>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</si>
  <si>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</si>
  <si>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</si>
  <si>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</si>
  <si>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</si>
  <si>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</si>
  <si>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</si>
  <si>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</si>
  <si>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</si>
  <si>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</si>
  <si>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</si>
  <si>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</si>
  <si>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</si>
  <si>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</si>
  <si>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</si>
  <si>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</si>
  <si>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</si>
  <si>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</si>
  <si>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</si>
  <si>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</si>
  <si>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</si>
  <si>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</si>
  <si>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</si>
  <si>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</si>
  <si>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</si>
  <si>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</si>
  <si>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</si>
  <si>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</si>
  <si>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</si>
  <si>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</si>
  <si>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</si>
  <si>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</si>
  <si>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</si>
  <si>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</si>
  <si>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</si>
  <si>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</si>
  <si>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</si>
  <si>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</si>
  <si>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</si>
  <si>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</si>
  <si>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</si>
  <si>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</si>
  <si>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</si>
  <si>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</si>
  <si>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</si>
  <si>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</si>
  <si>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</si>
  <si>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</si>
  <si>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</si>
  <si>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</si>
  <si>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</si>
  <si>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</si>
  <si>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</si>
  <si>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</si>
  <si>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</si>
  <si>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</si>
  <si>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</si>
  <si>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</si>
  <si>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</si>
  <si>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</si>
  <si>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</si>
  <si>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</si>
  <si>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</si>
  <si>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</si>
  <si>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</si>
  <si>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</si>
  <si>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</si>
  <si>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</si>
  <si>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</si>
  <si>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</si>
  <si>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</si>
  <si>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</si>
  <si>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</si>
  <si>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</si>
  <si>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</si>
  <si>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</si>
  <si>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</si>
  <si>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</si>
  <si>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</si>
  <si>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</si>
  <si>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</si>
  <si>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</si>
  <si>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</si>
  <si>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</si>
  <si>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</si>
  <si>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</si>
  <si>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</si>
  <si>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</si>
  <si>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</si>
  <si>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</si>
  <si>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</si>
  <si>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</si>
  <si>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</si>
  <si>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</si>
  <si>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</si>
  <si>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</si>
  <si>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</si>
  <si>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</si>
  <si>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</si>
  <si>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</si>
  <si>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</si>
  <si>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</si>
  <si>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</si>
  <si>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</si>
  <si>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</si>
  <si>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</si>
  <si>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</si>
  <si>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</si>
  <si>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</si>
  <si>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</si>
  <si>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</si>
  <si>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</si>
  <si>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</si>
  <si>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</si>
  <si>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</si>
  <si>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</si>
  <si>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</si>
  <si>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</si>
  <si>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</si>
  <si>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</si>
  <si>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</si>
  <si>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</si>
  <si>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</si>
  <si>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</si>
  <si>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</si>
  <si>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</si>
  <si>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</si>
  <si>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</si>
  <si>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</si>
  <si>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</si>
  <si>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</si>
  <si>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</si>
  <si>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</si>
  <si>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</si>
  <si>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</si>
  <si>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</si>
  <si>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</si>
  <si>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</si>
  <si>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</si>
  <si>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</si>
  <si>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</si>
  <si>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</si>
  <si>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</si>
  <si>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</si>
  <si>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</si>
  <si>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</si>
  <si>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</si>
  <si>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</si>
  <si>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</si>
  <si>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</si>
  <si>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</si>
  <si>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</si>
  <si>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</si>
  <si>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</si>
  <si>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</si>
  <si>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</si>
  <si>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</si>
  <si>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</si>
  <si>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</si>
  <si>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</si>
  <si>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</si>
  <si>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</si>
  <si>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</si>
  <si>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</si>
  <si>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</si>
  <si>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</si>
  <si>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</si>
  <si>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</si>
  <si>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</si>
  <si>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</si>
  <si>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</si>
  <si>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</si>
  <si>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</si>
  <si>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</si>
  <si>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</si>
  <si>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</si>
  <si>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</si>
  <si>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</si>
  <si>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</si>
  <si>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</si>
  <si>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</si>
  <si>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</si>
  <si>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</si>
  <si>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</si>
  <si>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</si>
  <si>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</si>
  <si>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</si>
  <si>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</si>
  <si>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</si>
  <si>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</si>
  <si>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</si>
  <si>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</si>
  <si>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</si>
  <si>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</si>
  <si>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</si>
  <si>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</si>
  <si>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</si>
  <si>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</si>
  <si>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</si>
  <si>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</si>
  <si>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</si>
  <si>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</si>
  <si>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</si>
  <si>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</si>
  <si>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</si>
  <si>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</si>
  <si>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</si>
  <si>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</si>
  <si>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</si>
  <si>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</si>
  <si>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</si>
  <si>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</si>
  <si>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</si>
  <si>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</si>
  <si>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</si>
  <si>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</si>
  <si>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</si>
  <si>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</si>
  <si>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</si>
  <si>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</si>
  <si>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</si>
  <si>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</si>
  <si>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</si>
  <si>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</si>
  <si>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</si>
  <si>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</si>
  <si>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</si>
  <si>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</si>
  <si>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</si>
  <si>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</si>
  <si>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</si>
  <si>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</si>
  <si>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</si>
  <si>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</si>
  <si>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</si>
  <si>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</si>
  <si>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</si>
  <si>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</si>
  <si>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</si>
  <si>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</si>
  <si>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</si>
  <si>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</si>
  <si>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</si>
  <si>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</si>
  <si>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</si>
  <si>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</si>
  <si>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</si>
  <si>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</si>
  <si>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</si>
  <si>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</si>
  <si>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</si>
  <si>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</si>
  <si>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</si>
  <si>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</si>
  <si>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</si>
  <si>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</si>
  <si>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</si>
  <si>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</si>
  <si>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</si>
  <si>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</si>
  <si>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</si>
  <si>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</si>
  <si>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</si>
  <si>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</si>
  <si>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</si>
  <si>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</si>
  <si>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</si>
  <si>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</si>
  <si>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</si>
  <si>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</si>
  <si>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</si>
  <si>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</si>
  <si>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</si>
  <si>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</si>
  <si>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</si>
  <si>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</si>
  <si>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</si>
  <si>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</si>
  <si>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</si>
  <si>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</si>
  <si>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</si>
  <si>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</si>
  <si>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</si>
  <si>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</si>
  <si>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</si>
  <si>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</si>
  <si>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</si>
  <si>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</si>
  <si>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</si>
  <si>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</si>
  <si>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</si>
  <si>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</si>
  <si>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</si>
  <si>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</si>
  <si>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</si>
  <si>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</si>
  <si>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</si>
  <si>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</si>
  <si>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</si>
  <si>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</si>
  <si>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</si>
  <si>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</si>
  <si>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</si>
  <si>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</si>
  <si>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</si>
  <si>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</si>
  <si>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</si>
  <si>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</si>
  <si>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</si>
  <si>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</si>
  <si>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</si>
  <si>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</si>
  <si>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</si>
  <si>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</si>
  <si>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</si>
  <si>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</si>
  <si>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</si>
  <si>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</si>
  <si>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</si>
  <si>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</si>
  <si>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</si>
  <si>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</si>
  <si>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</si>
  <si>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</si>
  <si>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</si>
  <si>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</si>
  <si>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</si>
  <si>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</si>
  <si>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</si>
  <si>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</si>
  <si>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</si>
  <si>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</si>
  <si>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</si>
  <si>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</si>
  <si>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</si>
  <si>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</si>
  <si>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</si>
  <si>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</si>
  <si>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</si>
  <si>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</si>
  <si>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</si>
  <si>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</si>
  <si>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</si>
  <si>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</si>
  <si>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</si>
  <si>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</si>
  <si>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</si>
  <si>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</si>
  <si>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</si>
  <si>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</si>
  <si>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</si>
  <si>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</si>
  <si>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</si>
  <si>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</si>
  <si>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</si>
  <si>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</si>
  <si>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</si>
  <si>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</si>
  <si>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</si>
  <si>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</si>
  <si>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</si>
  <si>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</si>
  <si>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</si>
  <si>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</si>
  <si>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</si>
  <si>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</si>
  <si>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</si>
  <si>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</si>
  <si>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</si>
  <si>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</si>
  <si>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</si>
  <si>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</si>
  <si>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</si>
  <si>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</si>
  <si>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</si>
  <si>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</si>
  <si>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</si>
  <si>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</si>
  <si>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</si>
  <si>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</si>
  <si>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</si>
  <si>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</si>
  <si>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</si>
  <si>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</si>
  <si>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</si>
  <si>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</si>
  <si>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</si>
  <si>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</si>
  <si>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</si>
  <si>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</si>
  <si>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</si>
  <si>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</si>
  <si>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</si>
  <si>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</si>
  <si>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</si>
  <si>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</si>
  <si>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</si>
  <si>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</si>
  <si>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</si>
  <si>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</si>
  <si>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</si>
  <si>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</si>
  <si>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</si>
  <si>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</si>
  <si>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</si>
  <si>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</si>
  <si>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</si>
  <si>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</si>
  <si>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</si>
  <si>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</si>
  <si>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</si>
  <si>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</si>
  <si>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</si>
  <si>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</si>
  <si>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</si>
  <si>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</si>
  <si>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</si>
  <si>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</si>
  <si>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</si>
  <si>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</si>
  <si>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</si>
  <si>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</si>
  <si>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</si>
  <si>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</si>
  <si>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</si>
  <si>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</si>
  <si>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</si>
  <si>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</si>
  <si>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</si>
  <si>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</si>
  <si>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</si>
  <si>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</si>
  <si>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</si>
  <si>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</si>
  <si>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</si>
  <si>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</si>
  <si>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</si>
  <si>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</si>
  <si>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</si>
  <si>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</si>
  <si>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</si>
  <si>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</si>
  <si>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</si>
  <si>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</si>
  <si>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</si>
  <si>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</si>
  <si>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</si>
  <si>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</si>
  <si>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</si>
  <si>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</si>
  <si>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</si>
  <si>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</si>
  <si>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</si>
  <si>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</si>
  <si>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</si>
  <si>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</si>
  <si>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</si>
  <si>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</si>
  <si>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</si>
  <si>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</si>
  <si>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</si>
  <si>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</si>
  <si>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</si>
  <si>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</si>
  <si>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</si>
  <si>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</si>
  <si>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</si>
  <si>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</si>
  <si>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</si>
  <si>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</si>
  <si>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</si>
  <si>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</si>
  <si>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</si>
  <si>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</si>
  <si>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</si>
  <si>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</si>
  <si>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</si>
  <si>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</si>
  <si>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</si>
  <si>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</si>
  <si>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</si>
  <si>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</si>
  <si>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</si>
  <si>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</si>
  <si>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</si>
  <si>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</si>
  <si>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</si>
  <si>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</si>
  <si>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</si>
  <si>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</si>
  <si>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</si>
  <si>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</si>
  <si>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</si>
  <si>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</si>
  <si>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</si>
  <si>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</si>
  <si>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</si>
  <si>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</si>
  <si>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</si>
  <si>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</si>
  <si>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</si>
  <si>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</si>
  <si>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</si>
  <si>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</si>
  <si>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</si>
  <si>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</si>
  <si>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</si>
  <si>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</si>
  <si>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</si>
  <si>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</si>
  <si>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</si>
  <si>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</si>
  <si>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</si>
  <si>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</si>
  <si>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</si>
  <si>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</si>
  <si>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</si>
  <si>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</si>
  <si>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</si>
  <si>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</si>
  <si>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</si>
  <si>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</si>
  <si>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</si>
  <si>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</si>
  <si>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</si>
  <si>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</si>
  <si>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</si>
  <si>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</si>
  <si>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</si>
  <si>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</si>
  <si>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</si>
  <si>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</si>
  <si>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</si>
  <si>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</si>
  <si>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</si>
  <si>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</si>
  <si>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</si>
  <si>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</si>
  <si>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</si>
  <si>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</si>
  <si>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</si>
  <si>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</si>
  <si>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</si>
  <si>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</si>
  <si>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</si>
  <si>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</si>
  <si>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</si>
  <si>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</si>
  <si>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</si>
  <si>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</si>
  <si>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</si>
  <si>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</si>
  <si>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</si>
  <si>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</si>
  <si>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</si>
  <si>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</si>
  <si>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</si>
  <si>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</si>
  <si>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</si>
  <si>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</si>
  <si>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</si>
  <si>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</si>
  <si>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</si>
  <si>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</si>
  <si>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</si>
  <si>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</si>
  <si>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</si>
  <si>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</si>
  <si>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</si>
  <si>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</si>
  <si>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</si>
  <si>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</si>
  <si>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</si>
  <si>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</si>
  <si>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</si>
  <si>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</si>
  <si>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</si>
  <si>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</si>
  <si>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</si>
  <si>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</si>
  <si>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</si>
  <si>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</si>
  <si>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</si>
  <si>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</si>
  <si>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</si>
  <si>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</si>
  <si>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</si>
  <si>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</si>
  <si>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</si>
  <si>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</si>
  <si>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</si>
  <si>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</si>
  <si>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</si>
  <si>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</si>
  <si>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</si>
  <si>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</si>
  <si>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</si>
  <si>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</si>
  <si>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</si>
  <si>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</si>
  <si>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</si>
  <si>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</si>
  <si>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</si>
  <si>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</si>
  <si>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</si>
  <si>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</si>
  <si>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</si>
  <si>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</si>
  <si>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</si>
  <si>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</si>
  <si>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</si>
  <si>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</si>
  <si>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</si>
  <si>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</si>
  <si>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</si>
  <si>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</si>
  <si>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</si>
  <si>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</si>
  <si>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</si>
  <si>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</si>
  <si>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</si>
  <si>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</si>
  <si>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</si>
  <si>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</si>
  <si>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</si>
  <si>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</si>
  <si>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</si>
  <si>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</si>
  <si>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</si>
  <si>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</si>
  <si>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</si>
  <si>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</si>
  <si>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</si>
  <si>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</si>
  <si>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</si>
  <si>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</si>
  <si>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</si>
  <si>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</si>
  <si>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</si>
  <si>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</si>
  <si>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</si>
  <si>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</si>
  <si>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</si>
  <si>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</si>
  <si>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</si>
  <si>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</si>
  <si>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</si>
  <si>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</si>
  <si>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</si>
  <si>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</si>
  <si>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</si>
  <si>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</si>
  <si>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</si>
  <si>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</si>
  <si>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</si>
  <si>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</si>
  <si>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</si>
  <si>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</si>
  <si>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</si>
  <si>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</si>
  <si>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</si>
  <si>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</si>
  <si>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</si>
  <si>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</si>
  <si>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</si>
  <si>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</si>
  <si>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</si>
  <si>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</si>
  <si>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</si>
  <si>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</si>
  <si>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</si>
  <si>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</si>
  <si>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</si>
  <si>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</si>
  <si>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</si>
  <si>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</si>
  <si>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</si>
  <si>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</si>
  <si>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</si>
  <si>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</si>
  <si>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</si>
  <si>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</si>
  <si>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</si>
  <si>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</si>
  <si>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</si>
  <si>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</si>
  <si>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</si>
  <si>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</si>
  <si>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</si>
  <si>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</si>
  <si>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</si>
  <si>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</si>
  <si>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</si>
  <si>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</si>
  <si>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</si>
  <si>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</si>
  <si>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</si>
  <si>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</si>
  <si>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</si>
  <si>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</si>
  <si>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</si>
  <si>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</si>
  <si>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</si>
  <si>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</si>
  <si>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</si>
  <si>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</si>
  <si>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</si>
  <si>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</si>
  <si>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</si>
  <si>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</si>
  <si>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</si>
  <si>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</si>
  <si>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</si>
  <si>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</si>
  <si>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</si>
  <si>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</si>
  <si>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</si>
  <si>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</si>
  <si>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</si>
  <si>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</si>
  <si>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</si>
  <si>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</si>
  <si>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</si>
  <si>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</si>
  <si>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</si>
  <si>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</si>
  <si>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</si>
  <si>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</si>
  <si>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</si>
  <si>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</si>
  <si>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</si>
  <si>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</si>
  <si>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</si>
  <si>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</si>
  <si>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</si>
  <si>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</si>
  <si>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</si>
  <si>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</si>
  <si>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</si>
  <si>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</si>
  <si>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</si>
  <si>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</si>
  <si>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</si>
  <si>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</si>
  <si>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</si>
  <si>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</si>
  <si>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</si>
  <si>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</si>
  <si>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</si>
  <si>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</si>
  <si>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</si>
  <si>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</si>
  <si>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</si>
  <si>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</si>
  <si>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</si>
  <si>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</si>
  <si>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</si>
  <si>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</si>
  <si>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</si>
  <si>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</si>
  <si>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</si>
  <si>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</si>
  <si>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</si>
  <si>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</si>
  <si>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</si>
  <si>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</si>
  <si>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</si>
  <si>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</si>
  <si>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</si>
  <si>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</si>
  <si>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</si>
  <si>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</si>
  <si>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</si>
  <si>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</si>
  <si>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</si>
  <si>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</si>
  <si>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</si>
  <si>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</si>
  <si>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</si>
  <si>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</si>
  <si>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</si>
  <si>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</si>
  <si>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</si>
  <si>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</si>
  <si>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</si>
  <si>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</si>
  <si>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</si>
  <si>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</si>
  <si>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</si>
  <si>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</si>
  <si>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</si>
  <si>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</si>
  <si>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</si>
  <si>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</si>
  <si>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</si>
  <si>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</si>
  <si>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</si>
  <si>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</si>
  <si>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</si>
  <si>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</si>
  <si>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</si>
  <si>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</si>
  <si>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</si>
  <si>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</si>
  <si>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</si>
  <si>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</si>
  <si>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</si>
  <si>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</si>
  <si>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</si>
  <si>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</si>
  <si>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</si>
  <si>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</si>
  <si>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</si>
  <si>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</si>
  <si>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</si>
  <si>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</si>
  <si>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</si>
  <si>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</si>
  <si>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</si>
  <si>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</si>
  <si>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</si>
  <si>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</si>
  <si>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</si>
  <si>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</si>
  <si>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</si>
  <si>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</si>
  <si>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</si>
  <si>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</si>
  <si>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</si>
  <si>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</si>
  <si>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</si>
  <si>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</si>
  <si>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</si>
  <si>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</si>
  <si>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</si>
  <si>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</si>
  <si>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</si>
  <si>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</si>
  <si>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</si>
  <si>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</si>
  <si>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</si>
  <si>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</si>
  <si>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</si>
  <si>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</si>
  <si>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</si>
  <si>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</si>
  <si>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</si>
  <si>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</si>
  <si>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</si>
  <si>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</si>
  <si>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</si>
  <si>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</si>
  <si>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</si>
  <si>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</si>
  <si>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</si>
  <si>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</si>
  <si>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</si>
  <si>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</si>
  <si>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</si>
  <si>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</si>
  <si>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</si>
  <si>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</si>
  <si>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</si>
  <si>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</si>
  <si>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</si>
  <si>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</si>
  <si>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</si>
  <si>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</si>
  <si>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</si>
  <si>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</si>
  <si>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</si>
  <si>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</si>
  <si>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</si>
  <si>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</si>
  <si>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</si>
  <si>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</si>
  <si>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</si>
  <si>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</si>
  <si>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</si>
  <si>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</si>
  <si>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</si>
  <si>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</si>
  <si>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</si>
  <si>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</si>
  <si>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</si>
  <si>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</si>
  <si>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</si>
  <si>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</si>
  <si>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</si>
  <si>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</si>
  <si>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</si>
  <si>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</si>
  <si>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</si>
  <si>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</si>
  <si>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</si>
  <si>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</si>
  <si>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</si>
  <si>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</si>
  <si>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</si>
  <si>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</si>
  <si>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</si>
  <si>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</si>
  <si>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</si>
  <si>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</si>
  <si>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</si>
  <si>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</si>
  <si>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</si>
  <si>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</si>
  <si>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</si>
  <si>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</si>
  <si>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</si>
  <si>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</si>
  <si>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</si>
  <si>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</si>
  <si>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</si>
  <si>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</si>
  <si>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</si>
  <si>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</si>
  <si>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</si>
  <si>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</si>
  <si>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</si>
  <si>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</si>
  <si>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</si>
  <si>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</si>
  <si>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</si>
  <si>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</si>
  <si>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</si>
  <si>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</si>
  <si>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</si>
  <si>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</si>
  <si>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</si>
  <si>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</si>
  <si>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</si>
  <si>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</si>
  <si>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</si>
  <si>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</si>
  <si>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</si>
  <si>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</si>
  <si>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</si>
  <si>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</si>
  <si>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</si>
  <si>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</si>
  <si>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</si>
  <si>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</si>
  <si>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</si>
  <si>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</si>
  <si>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</si>
  <si>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</si>
  <si>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</si>
  <si>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</si>
  <si>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</si>
  <si>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</si>
  <si>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</si>
  <si>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</si>
  <si>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</si>
  <si>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</si>
  <si>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</si>
  <si>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</si>
  <si>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</si>
  <si>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</si>
  <si>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</si>
  <si>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</si>
  <si>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</si>
  <si>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</si>
  <si>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</si>
  <si>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</si>
  <si>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</si>
  <si>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</si>
  <si>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</si>
  <si>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</si>
  <si>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</si>
  <si>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</si>
  <si>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</si>
  <si>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</si>
  <si>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</si>
  <si>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</si>
  <si>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</si>
  <si>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</si>
  <si>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</si>
  <si>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</si>
  <si>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</si>
  <si>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</si>
  <si>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</si>
  <si>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</si>
  <si>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</si>
  <si>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</si>
  <si>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</si>
  <si>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</si>
  <si>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</si>
  <si>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</si>
  <si>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</si>
  <si>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</si>
  <si>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</si>
  <si>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</si>
  <si>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</si>
  <si>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</si>
  <si>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</si>
  <si>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</si>
  <si>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</si>
  <si>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</si>
  <si>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</si>
  <si>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</si>
  <si>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</si>
  <si>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</si>
  <si>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</si>
  <si>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</si>
  <si>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</si>
  <si>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</si>
  <si>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</si>
  <si>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</si>
  <si>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</si>
  <si>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</si>
  <si>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</si>
  <si>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</si>
  <si>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</si>
  <si>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</si>
  <si>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</si>
  <si>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</si>
  <si>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</si>
  <si>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</si>
  <si>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</si>
  <si>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</si>
  <si>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</si>
  <si>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</si>
  <si>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</si>
  <si>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</si>
  <si>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</si>
  <si>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</si>
  <si>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</si>
  <si>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</si>
  <si>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</si>
  <si>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</si>
  <si>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</si>
  <si>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</si>
  <si>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</si>
  <si>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</si>
  <si>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</si>
  <si>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</si>
  <si>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</si>
  <si>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</si>
  <si>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</si>
  <si>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</si>
  <si>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</si>
  <si>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</si>
  <si>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</si>
  <si>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</si>
  <si>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</si>
  <si>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</si>
  <si>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</si>
  <si>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</si>
  <si>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</si>
  <si>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</si>
  <si>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</si>
  <si>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</si>
  <si>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</si>
  <si>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</si>
  <si>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</si>
  <si>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</si>
  <si>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</si>
  <si>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</si>
  <si>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</si>
  <si>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</si>
  <si>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</si>
  <si>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</si>
  <si>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</si>
  <si>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</si>
  <si>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</si>
  <si>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</si>
  <si>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</si>
  <si>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</si>
  <si>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</si>
  <si>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</si>
  <si>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</si>
  <si>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</si>
  <si>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</si>
  <si>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</si>
  <si>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</si>
  <si>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</si>
  <si>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</si>
  <si>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</si>
  <si>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</si>
  <si>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</si>
  <si>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</si>
  <si>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</si>
  <si>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</si>
  <si>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</si>
  <si>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</si>
  <si>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</si>
  <si>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</si>
  <si>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</si>
  <si>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</si>
  <si>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</si>
  <si>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</si>
  <si>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</si>
  <si>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</si>
  <si>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</si>
  <si>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</si>
  <si>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</si>
  <si>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</si>
  <si>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</si>
  <si>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</si>
  <si>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</si>
  <si>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</si>
  <si>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</si>
  <si>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</si>
  <si>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</si>
  <si>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</si>
  <si>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</si>
  <si>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</si>
  <si>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</si>
  <si>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</si>
  <si>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</si>
  <si>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</si>
  <si>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</si>
  <si>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</si>
  <si>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</si>
  <si>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</si>
  <si>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</si>
  <si>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</si>
  <si>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</si>
  <si>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</si>
  <si>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</si>
  <si>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</si>
  <si>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</si>
  <si>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</si>
  <si>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</si>
  <si>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</si>
  <si>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</si>
  <si>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</si>
  <si>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</si>
  <si>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</si>
  <si>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</si>
  <si>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</si>
  <si>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</si>
  <si>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</si>
  <si>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</si>
  <si>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</si>
  <si>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</si>
  <si>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</si>
  <si>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</si>
  <si>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</si>
  <si>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</si>
  <si>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</si>
  <si>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</si>
  <si>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</si>
  <si>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</si>
  <si>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</si>
  <si>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</si>
  <si>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</si>
  <si>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</si>
  <si>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</si>
  <si>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</si>
  <si>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</si>
  <si>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</si>
  <si>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</si>
  <si>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</si>
  <si>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</si>
  <si>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</si>
  <si>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</si>
  <si>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</si>
  <si>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</si>
  <si>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</si>
  <si>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</si>
  <si>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</si>
  <si>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</si>
  <si>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</si>
  <si>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</si>
  <si>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</si>
  <si>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</si>
  <si>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</si>
  <si>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</si>
  <si>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</si>
  <si>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</si>
  <si>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</si>
  <si>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</si>
  <si>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</si>
  <si>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</si>
  <si>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</si>
  <si>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</si>
  <si>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</si>
  <si>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</si>
  <si>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</si>
  <si>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</si>
  <si>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</si>
  <si>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</si>
  <si>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</si>
  <si>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</si>
  <si>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</si>
  <si>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</si>
  <si>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</si>
  <si>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</si>
  <si>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</si>
  <si>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</si>
  <si>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</si>
  <si>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</si>
  <si>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</si>
  <si>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</si>
  <si>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</si>
  <si>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</si>
  <si>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</si>
  <si>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</si>
  <si>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</si>
  <si>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</si>
  <si>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</si>
  <si>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</si>
  <si>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</si>
  <si>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</si>
  <si>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</si>
  <si>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</si>
  <si>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</si>
  <si>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</si>
  <si>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</si>
  <si>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</si>
  <si>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</si>
  <si>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</si>
  <si>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</si>
  <si>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</si>
  <si>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</si>
  <si>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</si>
  <si>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</si>
  <si>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</si>
  <si>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</si>
  <si>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</si>
  <si>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</si>
  <si>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</si>
  <si>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</si>
  <si>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</si>
  <si>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</si>
  <si>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</si>
  <si>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</si>
  <si>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</si>
  <si>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</si>
  <si>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</si>
  <si>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</si>
  <si>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</si>
  <si>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</si>
  <si>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</si>
  <si>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</si>
  <si>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</si>
  <si>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</si>
  <si>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</si>
  <si>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</si>
  <si>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</si>
  <si>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</si>
  <si>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</si>
  <si>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</si>
  <si>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</si>
  <si>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</si>
  <si>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</si>
  <si>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</si>
  <si>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</si>
  <si>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</si>
  <si>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</si>
  <si>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</si>
  <si>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</si>
  <si>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</si>
  <si>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</si>
  <si>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</si>
  <si>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</si>
  <si>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</si>
  <si>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</si>
  <si>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</si>
  <si>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</si>
  <si>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</si>
  <si>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</si>
  <si>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</si>
  <si>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</si>
  <si>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</si>
  <si>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</si>
  <si>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</si>
  <si>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</si>
  <si>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</si>
  <si>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</si>
  <si>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</si>
  <si>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</si>
  <si>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</si>
  <si>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</si>
  <si>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</si>
  <si>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</si>
  <si>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</si>
  <si>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</si>
  <si>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</si>
  <si>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</si>
  <si>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</si>
  <si>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</si>
  <si>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</si>
  <si>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</si>
  <si>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</si>
  <si>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</si>
  <si>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</si>
  <si>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</si>
  <si>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</si>
  <si>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</si>
  <si>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</si>
  <si>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</si>
  <si>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</si>
  <si>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</si>
  <si>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</si>
  <si>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</si>
  <si>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</si>
  <si>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</si>
  <si>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</si>
  <si>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</si>
  <si>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</si>
  <si>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</si>
  <si>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</si>
  <si>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</si>
  <si>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</si>
  <si>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</si>
  <si>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</si>
  <si>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</si>
  <si>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</si>
  <si>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</si>
  <si>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</si>
  <si>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</si>
  <si>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</si>
  <si>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</si>
  <si>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</si>
  <si>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</si>
  <si>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</si>
  <si>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</si>
  <si>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</si>
  <si>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</si>
  <si>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</si>
  <si>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</si>
  <si>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</si>
  <si>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</si>
  <si>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</si>
  <si>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</si>
  <si>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</si>
  <si>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</si>
  <si>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</si>
  <si>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</si>
  <si>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</si>
  <si>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</si>
  <si>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</si>
  <si>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</si>
  <si>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</si>
  <si>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</si>
  <si>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</si>
  <si>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</si>
  <si>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</si>
  <si>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</si>
  <si>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</si>
  <si>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</si>
  <si>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</si>
  <si>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</si>
  <si>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</si>
  <si>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</si>
  <si>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</si>
  <si>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</si>
  <si>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</si>
  <si>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</si>
  <si>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</si>
  <si>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</si>
  <si>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</si>
  <si>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</si>
  <si>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</si>
  <si>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</si>
  <si>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</si>
  <si>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</si>
  <si>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</si>
  <si>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</si>
  <si>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</si>
  <si>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</si>
  <si>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</si>
  <si>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</si>
  <si>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</si>
  <si>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</si>
  <si>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</si>
  <si>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</si>
  <si>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</si>
  <si>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</si>
  <si>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</si>
  <si>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</si>
  <si>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</si>
  <si>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</si>
  <si>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</si>
  <si>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</si>
  <si>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</si>
  <si>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</si>
  <si>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</si>
  <si>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</si>
  <si>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</si>
  <si>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</si>
  <si>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</si>
  <si>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</si>
  <si>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</si>
  <si>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</si>
  <si>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</si>
  <si>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</si>
  <si>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</si>
  <si>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</si>
  <si>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</si>
  <si>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</si>
  <si>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</si>
  <si>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</si>
  <si>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</si>
  <si>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</si>
  <si>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</si>
  <si>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</si>
  <si>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</si>
  <si>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</si>
  <si>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</si>
  <si>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</si>
  <si>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</si>
  <si>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</si>
  <si>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</si>
  <si>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</si>
  <si>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</si>
  <si>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</si>
  <si>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</si>
  <si>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</si>
  <si>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</si>
  <si>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</si>
  <si>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</si>
  <si>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</si>
  <si>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</si>
  <si>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</si>
  <si>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</si>
  <si>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</si>
  <si>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</si>
  <si>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</si>
  <si>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</si>
  <si>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</si>
  <si>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</si>
  <si>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</si>
  <si>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</si>
  <si>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</si>
  <si>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</si>
  <si>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</si>
  <si>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</si>
  <si>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</si>
  <si>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</si>
  <si>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</si>
  <si>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</si>
  <si>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</si>
  <si>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</si>
  <si>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</si>
  <si>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</si>
  <si>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</si>
  <si>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</si>
  <si>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</si>
  <si>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</si>
  <si>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</si>
  <si>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</si>
  <si>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</si>
  <si>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</si>
  <si>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</si>
  <si>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</si>
  <si>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</si>
  <si>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</si>
  <si>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</si>
  <si>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</si>
  <si>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</si>
  <si>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</si>
  <si>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</si>
  <si>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</si>
  <si>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</si>
  <si>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</si>
  <si>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</si>
  <si>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</si>
  <si>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</si>
  <si>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</si>
  <si>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</si>
  <si>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</si>
  <si>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</si>
  <si>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</si>
  <si>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</si>
  <si>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</si>
  <si>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</si>
  <si>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</si>
  <si>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</si>
  <si>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</si>
  <si>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</si>
  <si>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</si>
  <si>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</si>
  <si>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</si>
  <si>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</si>
  <si>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</si>
  <si>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</si>
  <si>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</si>
  <si>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</si>
  <si>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</si>
  <si>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</si>
  <si>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</si>
  <si>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</si>
  <si>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</si>
  <si>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</si>
  <si>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</si>
  <si>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</si>
  <si>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</si>
  <si>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</si>
  <si>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</si>
  <si>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</si>
  <si>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</si>
  <si>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</si>
  <si>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</si>
  <si>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</si>
  <si>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</si>
  <si>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</si>
  <si>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</si>
  <si>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</si>
  <si>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</si>
  <si>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</si>
  <si>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</si>
  <si>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</si>
  <si>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</si>
  <si>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</si>
  <si>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</si>
  <si>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</si>
  <si>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</si>
  <si>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</si>
  <si>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</si>
  <si>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</si>
  <si>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</si>
  <si>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</si>
  <si>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</si>
  <si>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</si>
  <si>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</si>
  <si>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</si>
  <si>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</si>
  <si>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</si>
  <si>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</si>
  <si>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</si>
  <si>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</si>
  <si>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</si>
  <si>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</si>
  <si>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</si>
  <si>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</si>
  <si>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</si>
  <si>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</si>
  <si>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</si>
  <si>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</si>
  <si>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</si>
  <si>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</si>
  <si>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</si>
  <si>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</si>
  <si>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</si>
  <si>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</si>
  <si>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</si>
  <si>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</si>
  <si>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</si>
  <si>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</si>
  <si>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</si>
  <si>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</si>
  <si>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</si>
  <si>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</si>
  <si>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</si>
  <si>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</si>
  <si>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</si>
  <si>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</si>
  <si>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</si>
  <si>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</si>
  <si>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</si>
  <si>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</si>
  <si>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</si>
  <si>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</si>
  <si>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</si>
  <si>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</si>
  <si>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</si>
  <si>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</si>
  <si>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</si>
  <si>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</si>
  <si>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</si>
  <si>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</si>
  <si>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</si>
  <si>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</si>
  <si>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</si>
  <si>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</si>
  <si>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</si>
  <si>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</si>
  <si>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</si>
  <si>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</si>
  <si>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</si>
  <si>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</si>
  <si>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</si>
  <si>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</si>
  <si>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</si>
  <si>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</si>
  <si>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</si>
  <si>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</si>
  <si>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</si>
  <si>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</si>
  <si>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</si>
  <si>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</si>
  <si>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</si>
  <si>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</si>
  <si>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</si>
  <si>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</si>
  <si>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</si>
  <si>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</si>
  <si>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</si>
  <si>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</si>
  <si>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</si>
  <si>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</si>
  <si>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</si>
  <si>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</si>
  <si>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</si>
  <si>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</si>
  <si>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</si>
  <si>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</si>
  <si>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</si>
  <si>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</si>
  <si>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</si>
  <si>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</si>
  <si>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</si>
  <si>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</si>
  <si>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</si>
  <si>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</si>
  <si>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</si>
  <si>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</si>
  <si>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</si>
  <si>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</si>
  <si>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</si>
  <si>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</si>
  <si>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</si>
  <si>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</si>
  <si>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</si>
  <si>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</si>
  <si>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</si>
  <si>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</si>
  <si>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</si>
  <si>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</si>
  <si>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</si>
  <si>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</si>
  <si>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</si>
  <si>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</si>
  <si>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</si>
  <si>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</si>
  <si>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</si>
  <si>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</si>
  <si>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</si>
  <si>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</si>
  <si>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</si>
  <si>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</si>
  <si>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</si>
  <si>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</si>
  <si>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</si>
  <si>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</si>
  <si>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</si>
  <si>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</si>
  <si>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</si>
  <si>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</si>
  <si>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</si>
  <si>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</si>
  <si>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</si>
  <si>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</si>
  <si>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</si>
  <si>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</si>
  <si>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</si>
  <si>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</si>
  <si>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</si>
  <si>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</si>
  <si>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</si>
  <si>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</si>
  <si>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</si>
  <si>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</si>
  <si>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</si>
  <si>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</si>
  <si>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</si>
  <si>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</si>
  <si>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</si>
  <si>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</si>
  <si>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</si>
  <si>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</si>
  <si>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</si>
  <si>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</si>
  <si>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</si>
  <si>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</si>
  <si>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</si>
  <si>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</si>
  <si>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</si>
  <si>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</si>
  <si>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</si>
  <si>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</si>
  <si>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</si>
  <si>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</si>
  <si>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</si>
  <si>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</si>
  <si>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</si>
  <si>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</si>
  <si>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</si>
  <si>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</si>
  <si>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</si>
  <si>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</si>
  <si>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</si>
  <si>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</si>
  <si>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</si>
  <si>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</si>
  <si>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</si>
  <si>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</si>
  <si>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</si>
  <si>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</si>
  <si>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</si>
  <si>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</si>
  <si>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</si>
  <si>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</si>
  <si>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</si>
  <si>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</si>
  <si>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</si>
  <si>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</si>
  <si>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</si>
  <si>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</si>
  <si>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</si>
  <si>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</si>
  <si>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</si>
  <si>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</si>
  <si>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</si>
  <si>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</si>
  <si>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</si>
  <si>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</si>
  <si>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</si>
  <si>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</si>
  <si>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</si>
  <si>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</si>
  <si>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</si>
  <si>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</si>
  <si>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</si>
  <si>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</si>
  <si>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</si>
  <si>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</si>
  <si>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</si>
  <si>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</si>
  <si>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</si>
  <si>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</si>
  <si>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</si>
  <si>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</si>
  <si>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</si>
  <si>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</si>
  <si>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</si>
  <si>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</si>
  <si>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</si>
  <si>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</si>
  <si>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</si>
  <si>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</si>
  <si>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</si>
  <si>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</si>
  <si>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</si>
  <si>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</si>
  <si>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</si>
  <si>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</si>
  <si>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</si>
  <si>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</si>
  <si>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</si>
  <si>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</si>
  <si>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</si>
  <si>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</si>
  <si>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</si>
  <si>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</si>
  <si>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</si>
  <si>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</si>
  <si>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</si>
  <si>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</si>
  <si>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</si>
  <si>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</si>
  <si>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</si>
  <si>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</si>
  <si>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</si>
  <si>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</si>
  <si>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</si>
  <si>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</si>
  <si>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</si>
  <si>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</si>
  <si>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</si>
  <si>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</si>
  <si>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</si>
  <si>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</si>
  <si>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</si>
  <si>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</si>
  <si>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</si>
  <si>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</si>
  <si>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</si>
  <si>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</si>
  <si>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</si>
  <si>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</si>
  <si>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</si>
  <si>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</si>
  <si>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</si>
  <si>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</si>
  <si>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</si>
  <si>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</si>
  <si>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</si>
  <si>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</si>
  <si>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</si>
  <si>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</si>
  <si>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</si>
  <si>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</si>
  <si>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</si>
  <si>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</si>
  <si>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</si>
  <si>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</si>
  <si>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</si>
  <si>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</si>
  <si>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</si>
  <si>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</si>
  <si>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</si>
  <si>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</si>
  <si>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</si>
  <si>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</si>
  <si>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</si>
  <si>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</si>
  <si>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</si>
  <si>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</si>
  <si>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</si>
  <si>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</si>
  <si>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</si>
  <si>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</si>
  <si>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</si>
  <si>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</si>
  <si>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</si>
  <si>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</si>
  <si>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</si>
  <si>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</si>
  <si>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</si>
  <si>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</si>
  <si>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</si>
  <si>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</si>
  <si>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</si>
  <si>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</si>
  <si>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</si>
  <si>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</si>
  <si>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</si>
  <si>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</si>
  <si>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</si>
  <si>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</si>
  <si>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</si>
  <si>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</si>
  <si>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</si>
  <si>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</si>
  <si>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</si>
  <si>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</si>
  <si>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</si>
  <si>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</si>
  <si>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</si>
  <si>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</si>
  <si>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</si>
  <si>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</si>
  <si>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</si>
  <si>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</si>
  <si>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</si>
  <si>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</si>
  <si>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</si>
  <si>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</si>
  <si>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</si>
  <si>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</si>
  <si>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</si>
  <si>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</si>
  <si>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</si>
  <si>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</si>
  <si>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</si>
  <si>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</si>
  <si>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</si>
  <si>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</si>
  <si>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</si>
  <si>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</si>
  <si>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</si>
  <si>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</si>
  <si>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</si>
  <si>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</si>
  <si>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</si>
  <si>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</si>
  <si>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</si>
  <si>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</si>
  <si>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</si>
  <si>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</si>
  <si>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</si>
  <si>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</si>
  <si>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</si>
  <si>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</si>
  <si>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</si>
  <si>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</si>
  <si>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</si>
  <si>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</si>
  <si>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</si>
  <si>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</si>
  <si>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</si>
  <si>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</si>
  <si>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</si>
  <si>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</si>
  <si>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</si>
  <si>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</si>
  <si>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</si>
  <si>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</si>
  <si>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</si>
  <si>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</si>
  <si>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</si>
  <si>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</si>
  <si>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</si>
  <si>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</si>
  <si>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</si>
  <si>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</si>
  <si>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</si>
  <si>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</si>
  <si>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</si>
  <si>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</si>
  <si>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</si>
  <si>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</si>
  <si>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</si>
  <si>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</si>
  <si>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</si>
  <si>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</si>
  <si>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</si>
  <si>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</si>
  <si>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</si>
  <si>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</si>
  <si>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</si>
  <si>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</si>
  <si>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</si>
  <si>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</si>
  <si>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</si>
  <si>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</si>
  <si>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</si>
  <si>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</si>
  <si>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</si>
  <si>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</si>
  <si>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</si>
  <si>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</si>
  <si>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</si>
  <si>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</si>
  <si>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</si>
  <si>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</si>
  <si>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</si>
  <si>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</si>
  <si>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</si>
  <si>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</si>
  <si>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</si>
  <si>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</si>
  <si>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</si>
  <si>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</si>
  <si>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</si>
  <si>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</si>
  <si>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</si>
  <si>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</si>
  <si>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</si>
  <si>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</si>
  <si>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</si>
  <si>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</si>
  <si>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</si>
  <si>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</si>
  <si>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</si>
  <si>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</si>
  <si>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</si>
  <si>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</si>
  <si>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</si>
  <si>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</si>
  <si>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</si>
  <si>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</si>
  <si>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</si>
  <si>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</si>
  <si>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</si>
  <si>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</si>
  <si>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</si>
  <si>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</si>
  <si>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</si>
  <si>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</si>
  <si>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</si>
  <si>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</si>
  <si>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</si>
  <si>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</si>
  <si>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</si>
  <si>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</si>
  <si>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</si>
  <si>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</si>
  <si>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</si>
  <si>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</si>
  <si>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</si>
  <si>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</si>
  <si>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</si>
  <si>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</si>
  <si>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</si>
  <si>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</si>
  <si>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</si>
  <si>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</si>
  <si>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</si>
  <si>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</si>
  <si>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</si>
  <si>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</si>
  <si>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</si>
  <si>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</si>
  <si>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</si>
  <si>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</si>
  <si>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</si>
  <si>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</si>
  <si>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</si>
  <si>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</si>
  <si>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</si>
  <si>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</si>
  <si>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</si>
  <si>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</si>
  <si>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</si>
  <si>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</si>
  <si>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</si>
  <si>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</si>
  <si>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</si>
  <si>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</si>
  <si>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</si>
  <si>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</si>
  <si>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</si>
  <si>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</si>
  <si>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</si>
  <si>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</si>
  <si>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</si>
  <si>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</si>
  <si>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</si>
  <si>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</si>
  <si>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</si>
  <si>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</si>
  <si>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</si>
  <si>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</si>
  <si>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</si>
  <si>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</si>
  <si>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</si>
  <si>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</si>
  <si>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</si>
  <si>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</si>
  <si>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</si>
  <si>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</si>
  <si>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</si>
  <si>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</si>
  <si>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</si>
  <si>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</si>
  <si>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</si>
  <si>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</si>
  <si>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</si>
  <si>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</si>
  <si>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</si>
  <si>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</si>
  <si>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</si>
  <si>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</si>
  <si>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</si>
  <si>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</si>
  <si>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</si>
  <si>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</si>
  <si>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</si>
  <si>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</si>
  <si>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</si>
  <si>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</si>
  <si>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</si>
  <si>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</si>
  <si>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</si>
  <si>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</si>
  <si>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</si>
  <si>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</si>
  <si>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</si>
  <si>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</si>
  <si>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</si>
  <si>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</si>
  <si>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</si>
  <si>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</si>
  <si>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</si>
  <si>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</si>
  <si>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</si>
  <si>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</si>
  <si>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</si>
  <si>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</si>
  <si>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</si>
  <si>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</si>
  <si>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</si>
  <si>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</si>
  <si>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</si>
  <si>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</si>
  <si>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</si>
  <si>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</si>
  <si>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</si>
  <si>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</si>
  <si>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</si>
  <si>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</si>
  <si>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</si>
  <si>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</si>
  <si>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</si>
  <si>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</si>
  <si>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</si>
  <si>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</si>
  <si>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</si>
  <si>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</si>
  <si>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</si>
  <si>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</si>
  <si>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</si>
  <si>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</si>
  <si>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</si>
  <si>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</si>
  <si>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</si>
  <si>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</si>
  <si>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</si>
  <si>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</si>
  <si>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</si>
  <si>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</si>
  <si>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</si>
  <si>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</si>
  <si>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</si>
  <si>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</si>
  <si>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</si>
  <si>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</si>
  <si>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</si>
  <si>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</si>
  <si>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</si>
  <si>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</si>
  <si>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</si>
  <si>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</si>
  <si>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</si>
  <si>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</si>
  <si>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</si>
  <si>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</si>
  <si>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</si>
  <si>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</si>
  <si>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</si>
  <si>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</si>
  <si>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</si>
  <si>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</si>
  <si>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</si>
  <si>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</si>
  <si>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</si>
  <si>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</si>
  <si>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</si>
  <si>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</si>
  <si>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</si>
  <si>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</si>
  <si>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</si>
  <si>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</si>
  <si>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</si>
  <si>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</si>
  <si>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</si>
  <si>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</si>
  <si>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</si>
  <si>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</si>
  <si>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</si>
  <si>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</si>
  <si>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</si>
  <si>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</si>
  <si>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</si>
  <si>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</si>
  <si>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</si>
  <si>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</si>
  <si>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</si>
  <si>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</si>
  <si>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</si>
  <si>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</si>
  <si>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</si>
  <si>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</si>
  <si>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</si>
  <si>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</si>
  <si>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</si>
  <si>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</si>
  <si>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</si>
  <si>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</si>
  <si>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</si>
  <si>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</si>
  <si>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</si>
  <si>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</si>
  <si>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</si>
  <si>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</si>
  <si>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</si>
  <si>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</si>
  <si>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</si>
  <si>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</si>
  <si>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</si>
  <si>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</si>
  <si>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</si>
  <si>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</si>
  <si>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</si>
  <si>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</si>
  <si>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</si>
  <si>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</si>
  <si>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</si>
  <si>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</si>
  <si>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</si>
  <si>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</si>
  <si>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</si>
  <si>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</si>
  <si>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</si>
  <si>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</si>
  <si>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</si>
  <si>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</si>
  <si>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</si>
  <si>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</si>
  <si>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</si>
  <si>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</si>
  <si>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</si>
  <si>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</si>
  <si>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</si>
  <si>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</si>
  <si>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</si>
  <si>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</si>
  <si>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</si>
  <si>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</si>
  <si>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</si>
  <si>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</si>
  <si>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</si>
  <si>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</si>
  <si>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</si>
  <si>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</si>
  <si>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</si>
  <si>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</si>
  <si>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</si>
  <si>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</si>
  <si>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</si>
  <si>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</si>
  <si>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</si>
  <si>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</si>
  <si>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</si>
  <si>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</si>
  <si>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</si>
  <si>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</si>
  <si>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</si>
  <si>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</si>
  <si>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</si>
  <si>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</si>
  <si>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</si>
  <si>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</si>
  <si>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</si>
  <si>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</si>
  <si>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</si>
  <si>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</si>
  <si>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</si>
  <si>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</si>
  <si>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</si>
  <si>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</si>
  <si>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</si>
  <si>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</si>
  <si>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</si>
  <si>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</si>
  <si>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</si>
  <si>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</si>
  <si>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</si>
  <si>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</si>
  <si>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</si>
  <si>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</si>
  <si>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</si>
  <si>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</si>
  <si>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</si>
  <si>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</si>
  <si>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</si>
  <si>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</si>
  <si>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</si>
  <si>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</si>
  <si>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</si>
  <si>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</si>
  <si>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</si>
  <si>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</si>
  <si>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</si>
  <si>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</si>
  <si>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</si>
  <si>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</si>
  <si>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</si>
  <si>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</si>
  <si>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</si>
  <si>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</si>
  <si>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</si>
  <si>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</si>
  <si>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</si>
  <si>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</si>
  <si>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</si>
  <si>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</si>
  <si>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</si>
  <si>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</si>
  <si>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</si>
  <si>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</si>
  <si>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</si>
  <si>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</si>
  <si>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</si>
  <si>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</si>
  <si>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</si>
  <si>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</si>
  <si>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</si>
  <si>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</si>
  <si>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</si>
  <si>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</si>
  <si>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</si>
  <si>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</si>
  <si>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</si>
  <si>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</si>
  <si>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</si>
  <si>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</si>
  <si>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</si>
  <si>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</si>
  <si>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</si>
  <si>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</si>
  <si>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</si>
  <si>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</si>
  <si>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</si>
  <si>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</si>
  <si>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</si>
  <si>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</si>
  <si>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</si>
  <si>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</si>
  <si>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</si>
  <si>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</si>
  <si>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</si>
  <si>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</si>
  <si>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</si>
  <si>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</si>
  <si>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</si>
  <si>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</si>
  <si>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</si>
  <si>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</si>
  <si>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</si>
  <si>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</si>
  <si>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</si>
  <si>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</si>
  <si>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</si>
  <si>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</si>
  <si>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</si>
  <si>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</si>
  <si>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</si>
  <si>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</si>
  <si>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</si>
  <si>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</si>
  <si>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</si>
  <si>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</si>
  <si>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</si>
  <si>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</si>
  <si>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</si>
  <si>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</si>
  <si>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</si>
  <si>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</si>
  <si>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</si>
  <si>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</si>
  <si>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</si>
  <si>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</si>
  <si>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</si>
  <si>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</si>
  <si>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</si>
  <si>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</si>
  <si>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</si>
  <si>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</si>
  <si>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</si>
  <si>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</si>
  <si>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</si>
  <si>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</si>
  <si>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</si>
  <si>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</si>
  <si>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</si>
  <si>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</si>
  <si>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</si>
  <si>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</si>
  <si>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</si>
  <si>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</si>
  <si>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</si>
  <si>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</si>
  <si>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</si>
  <si>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</si>
  <si>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</si>
  <si>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</si>
  <si>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</si>
  <si>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</si>
  <si>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</si>
  <si>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</si>
  <si>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</si>
  <si>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</si>
  <si>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</si>
  <si>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</si>
  <si>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</si>
  <si>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</si>
  <si>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</si>
  <si>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</si>
  <si>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</si>
  <si>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</si>
  <si>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</si>
  <si>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</si>
  <si>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</si>
  <si>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</si>
  <si>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</si>
  <si>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</si>
  <si>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</si>
  <si>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</si>
  <si>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</si>
  <si>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</si>
  <si>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</si>
  <si>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</si>
  <si>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</si>
  <si>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</si>
  <si>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</si>
  <si>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</si>
  <si>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</si>
  <si>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</si>
  <si>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</si>
  <si>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</si>
  <si>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</si>
  <si>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</si>
  <si>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</si>
  <si>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</si>
  <si>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</si>
  <si>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</si>
  <si>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</si>
  <si>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</si>
  <si>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</si>
  <si>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</si>
  <si>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</si>
  <si>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</si>
  <si>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</si>
  <si>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</si>
  <si>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</si>
  <si>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</si>
  <si>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</si>
  <si>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</si>
  <si>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</si>
  <si>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</si>
  <si>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</si>
  <si>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</si>
  <si>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</si>
  <si>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</si>
  <si>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</si>
  <si>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</si>
  <si>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</si>
  <si>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</si>
  <si>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</si>
  <si>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</si>
  <si>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</si>
  <si>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</si>
  <si>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</si>
  <si>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</si>
  <si>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</si>
  <si>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</si>
  <si>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</si>
  <si>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</si>
  <si>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</si>
  <si>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</si>
  <si>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</si>
  <si>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</si>
  <si>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</si>
  <si>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</si>
  <si>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</si>
  <si>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</si>
  <si>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</si>
  <si>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</si>
  <si>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</si>
  <si>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</si>
  <si>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</si>
  <si>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</si>
  <si>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</si>
  <si>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</si>
  <si>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</si>
  <si>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</si>
  <si>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</si>
  <si>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</si>
  <si>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</si>
  <si>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</si>
  <si>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</si>
  <si>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</si>
  <si>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</si>
  <si>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</si>
  <si>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</si>
  <si>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</si>
  <si>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</si>
  <si>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</si>
  <si>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</si>
  <si>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</si>
  <si>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</si>
  <si>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</si>
  <si>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</si>
  <si>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</si>
  <si>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</si>
  <si>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</si>
  <si>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</si>
  <si>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</si>
  <si>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</si>
  <si>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</si>
  <si>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</si>
  <si>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</si>
  <si>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</si>
  <si>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</si>
  <si>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</si>
  <si>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</si>
  <si>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</si>
  <si>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</si>
  <si>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</si>
  <si>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</si>
  <si>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</si>
  <si>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</si>
  <si>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</si>
  <si>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</si>
  <si>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</si>
  <si>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</si>
  <si>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</si>
  <si>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</si>
  <si>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</si>
  <si>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</si>
  <si>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</si>
  <si>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</si>
  <si>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</si>
  <si>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</si>
  <si>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</si>
  <si>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</si>
  <si>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</si>
  <si>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</si>
  <si>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</si>
  <si>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</si>
  <si>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</si>
  <si>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</si>
  <si>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</si>
  <si>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</si>
  <si>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</si>
  <si>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</si>
  <si>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</si>
  <si>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</si>
  <si>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</si>
  <si>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</si>
  <si>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</si>
  <si>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</si>
  <si>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</si>
  <si>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</si>
  <si>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</si>
  <si>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</si>
  <si>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</si>
  <si>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</si>
  <si>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</si>
  <si>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</si>
  <si>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</si>
  <si>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</si>
  <si>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</si>
  <si>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</si>
  <si>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</si>
  <si>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</si>
  <si>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</si>
  <si>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</si>
  <si>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</si>
  <si>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</si>
  <si>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</si>
  <si>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</si>
  <si>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</si>
  <si>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</si>
  <si>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</si>
  <si>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</si>
  <si>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</si>
  <si>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</si>
  <si>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</si>
  <si>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</si>
  <si>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</si>
  <si>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</si>
  <si>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</si>
  <si>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</si>
  <si>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</si>
  <si>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</si>
  <si>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</si>
  <si>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</si>
  <si>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</si>
  <si>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</si>
  <si>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</si>
  <si>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</si>
  <si>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</si>
  <si>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</si>
  <si>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</si>
  <si>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</si>
  <si>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</si>
  <si>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</si>
  <si>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</si>
  <si>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</si>
  <si>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</si>
  <si>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</si>
  <si>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</si>
  <si>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</si>
  <si>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</si>
  <si>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</si>
  <si>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</si>
  <si>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</si>
  <si>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</si>
  <si>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</si>
  <si>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</si>
  <si>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</si>
  <si>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</si>
  <si>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</si>
  <si>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</si>
  <si>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</si>
  <si>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</si>
  <si>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</si>
  <si>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</si>
  <si>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</si>
  <si>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</si>
  <si>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</si>
  <si>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</si>
  <si>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</si>
  <si>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</si>
  <si>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</si>
  <si>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</si>
  <si>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</si>
  <si>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</si>
  <si>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</si>
  <si>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</si>
  <si>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</si>
  <si>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</si>
  <si>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</si>
  <si>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</si>
  <si>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</si>
  <si>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</si>
  <si>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</si>
  <si>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</si>
  <si>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</si>
  <si>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</si>
  <si>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</si>
  <si>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</si>
  <si>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</si>
  <si>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</si>
  <si>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</si>
  <si>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</si>
  <si>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</si>
  <si>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</si>
  <si>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</si>
  <si>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</si>
  <si>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</si>
  <si>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</si>
  <si>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</si>
  <si>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</si>
  <si>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</si>
  <si>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</si>
  <si>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</si>
  <si>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</si>
  <si>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</si>
  <si>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</si>
  <si>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</si>
  <si>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</si>
  <si>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</si>
  <si>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</si>
  <si>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</si>
  <si>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</si>
  <si>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</si>
  <si>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</si>
  <si>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</si>
  <si>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</si>
  <si>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</si>
  <si>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</si>
  <si>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</si>
  <si>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</si>
  <si>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</si>
  <si>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</si>
  <si>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</si>
  <si>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</si>
  <si>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</si>
  <si>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</si>
  <si>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</si>
  <si>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</si>
  <si>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</si>
  <si>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</si>
  <si>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</si>
  <si>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</si>
  <si>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</si>
  <si>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</si>
  <si>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</si>
  <si>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</si>
  <si>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</si>
  <si>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</si>
  <si>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</si>
  <si>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</si>
  <si>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</si>
  <si>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</si>
  <si>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</si>
  <si>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</si>
  <si>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</si>
  <si>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</si>
  <si>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</si>
  <si>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</si>
  <si>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</si>
  <si>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</si>
  <si>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</si>
  <si>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</si>
  <si>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</si>
  <si>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</si>
  <si>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</si>
  <si>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</si>
  <si>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</si>
  <si>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</si>
  <si>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</si>
  <si>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</si>
  <si>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</si>
  <si>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</si>
  <si>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</si>
  <si>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</si>
  <si>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</si>
  <si>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</si>
  <si>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</si>
  <si>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</si>
  <si>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</si>
  <si>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</si>
  <si>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</si>
  <si>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</si>
  <si>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</si>
  <si>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</si>
  <si>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</si>
  <si>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</si>
  <si>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</si>
  <si>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</si>
  <si>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</si>
  <si>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</si>
  <si>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</si>
  <si>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</si>
  <si>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</si>
  <si>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</si>
  <si>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</si>
  <si>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</si>
  <si>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</si>
  <si>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</si>
  <si>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</si>
  <si>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</si>
  <si>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</si>
  <si>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</si>
  <si>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</si>
  <si>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</si>
  <si>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</si>
  <si>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</si>
  <si>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</si>
  <si>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</si>
  <si>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</si>
  <si>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</si>
  <si>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</si>
  <si>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</si>
  <si>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</si>
  <si>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</si>
  <si>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</si>
  <si>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</si>
  <si>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</si>
  <si>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</si>
  <si>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</si>
  <si>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</si>
  <si>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</si>
  <si>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</si>
  <si>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</si>
  <si>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</si>
  <si>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</si>
  <si>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</si>
  <si>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</si>
  <si>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</si>
  <si>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</si>
  <si>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</si>
  <si>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</si>
  <si>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</si>
  <si>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</si>
  <si>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</si>
  <si>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</si>
  <si>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</si>
  <si>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</si>
  <si>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</si>
  <si>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</si>
  <si>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</si>
  <si>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</si>
  <si>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</si>
  <si>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</si>
  <si>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</si>
  <si>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</si>
  <si>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</si>
  <si>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</si>
  <si>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</si>
  <si>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</si>
  <si>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</si>
  <si>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</si>
  <si>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</si>
  <si>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</si>
  <si>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</si>
  <si>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</si>
  <si>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</si>
  <si>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</si>
  <si>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</si>
  <si>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</si>
  <si>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</si>
  <si>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</si>
  <si>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</si>
  <si>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</si>
  <si>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</si>
  <si>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</si>
  <si>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</si>
  <si>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</si>
  <si>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</si>
  <si>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</si>
  <si>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</si>
  <si>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</si>
  <si>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</si>
  <si>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</si>
  <si>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</si>
  <si>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</si>
  <si>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</si>
  <si>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</si>
  <si>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</si>
  <si>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</si>
  <si>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</si>
  <si>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</si>
  <si>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</si>
  <si>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</si>
  <si>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</si>
  <si>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</si>
  <si>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</si>
  <si>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</si>
  <si>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</si>
  <si>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</si>
  <si>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</si>
  <si>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</si>
  <si>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</si>
  <si>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</si>
  <si>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</si>
  <si>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</si>
  <si>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</si>
  <si>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</si>
  <si>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</si>
  <si>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</si>
  <si>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</si>
  <si>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</si>
  <si>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</si>
  <si>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</si>
  <si>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</si>
  <si>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</si>
  <si>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</si>
  <si>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</si>
  <si>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</si>
  <si>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</si>
  <si>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</si>
  <si>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</si>
  <si>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</si>
  <si>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</si>
  <si>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</si>
  <si>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</si>
  <si>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</si>
  <si>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</si>
  <si>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</si>
  <si>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</si>
  <si>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</si>
  <si>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</si>
  <si>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</si>
  <si>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</si>
  <si>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</si>
  <si>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</si>
  <si>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</si>
  <si>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</si>
  <si>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</si>
  <si>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</si>
  <si>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</si>
  <si>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</si>
  <si>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</si>
  <si>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</si>
  <si>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</si>
  <si>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</si>
  <si>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</si>
  <si>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</si>
  <si>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</si>
  <si>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</si>
  <si>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</si>
  <si>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</si>
  <si>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</si>
  <si>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</si>
  <si>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</si>
  <si>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</si>
  <si>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</si>
  <si>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</si>
  <si>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</si>
  <si>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</si>
  <si>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</si>
  <si>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</si>
  <si>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</si>
  <si>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</si>
  <si>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</si>
  <si>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</si>
  <si>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</si>
  <si>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</si>
  <si>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</si>
  <si>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</si>
  <si>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</si>
  <si>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</si>
  <si>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</si>
  <si>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</si>
  <si>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</si>
  <si>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</si>
  <si>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</si>
  <si>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</si>
  <si>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</si>
  <si>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</si>
  <si>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</si>
  <si>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</si>
  <si>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</si>
  <si>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</si>
  <si>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</si>
  <si>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</si>
  <si>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</si>
  <si>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</si>
  <si>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</si>
  <si>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</si>
  <si>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</si>
  <si>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</si>
  <si>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</si>
  <si>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</si>
  <si>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</si>
  <si>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</si>
  <si>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</si>
  <si>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</si>
  <si>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</si>
  <si>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</si>
  <si>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</si>
  <si>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</si>
  <si>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</si>
  <si>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</si>
  <si>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</si>
  <si>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</si>
  <si>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</si>
  <si>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</si>
  <si>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</si>
  <si>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</si>
  <si>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</si>
  <si>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</si>
  <si>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</si>
  <si>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</si>
  <si>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</si>
  <si>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</si>
  <si>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</si>
  <si>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</si>
  <si>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</si>
  <si>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</si>
  <si>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</si>
  <si>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</si>
  <si>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</si>
  <si>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</si>
  <si>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</si>
  <si>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</si>
  <si>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</si>
  <si>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</si>
  <si>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</si>
  <si>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</si>
  <si>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</si>
  <si>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</si>
  <si>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</si>
  <si>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</si>
  <si>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</si>
  <si>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</si>
  <si>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</si>
  <si>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</si>
  <si>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</si>
  <si>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</si>
  <si>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</si>
  <si>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</si>
  <si>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</si>
  <si>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</si>
  <si>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</si>
  <si>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</si>
  <si>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</si>
  <si>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</si>
  <si>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</si>
  <si>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</si>
  <si>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</si>
  <si>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</si>
  <si>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</si>
  <si>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</si>
  <si>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</si>
  <si>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</si>
  <si>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</si>
  <si>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</si>
  <si>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</si>
  <si>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</si>
  <si>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</si>
  <si>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</si>
  <si>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</si>
  <si>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</si>
  <si>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</si>
  <si>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</si>
  <si>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</si>
  <si>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</si>
  <si>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</si>
  <si>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</si>
  <si>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</si>
  <si>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</si>
  <si>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</si>
  <si>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</si>
  <si>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</si>
  <si>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</si>
  <si>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</si>
  <si>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</si>
  <si>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</si>
  <si>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</si>
  <si>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</si>
  <si>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</si>
  <si>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</si>
  <si>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</si>
  <si>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</si>
  <si>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</si>
  <si>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</si>
  <si>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</si>
  <si>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</si>
  <si>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</si>
  <si>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</si>
  <si>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</si>
  <si>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</si>
  <si>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</si>
  <si>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</si>
  <si>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</si>
  <si>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</si>
  <si>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</si>
  <si>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</si>
  <si>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</si>
  <si>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</si>
  <si>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</si>
  <si>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</si>
  <si>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</si>
  <si>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</si>
  <si>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</si>
  <si>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</si>
  <si>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</si>
  <si>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</si>
  <si>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</si>
  <si>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</si>
  <si>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</si>
  <si>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</si>
  <si>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</si>
  <si>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</si>
  <si>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</si>
  <si>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</si>
  <si>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</si>
  <si>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</si>
  <si>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</si>
  <si>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</si>
  <si>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</si>
  <si>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</si>
  <si>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</si>
  <si>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</si>
  <si>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</si>
  <si>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</si>
  <si>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</si>
  <si>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</si>
  <si>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</si>
  <si>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</si>
  <si>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</si>
  <si>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</si>
  <si>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</si>
  <si>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</si>
  <si>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</si>
  <si>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</si>
  <si>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</si>
  <si>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</si>
  <si>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</si>
  <si>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</si>
  <si>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</si>
  <si>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</si>
  <si>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</si>
  <si>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</si>
  <si>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</si>
  <si>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</si>
  <si>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</si>
  <si>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</si>
  <si>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</si>
  <si>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</si>
  <si>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</si>
  <si>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</si>
  <si>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</si>
  <si>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</si>
  <si>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</si>
  <si>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</si>
  <si>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</si>
  <si>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</si>
  <si>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</si>
  <si>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</si>
  <si>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</si>
  <si>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</si>
  <si>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</si>
  <si>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</si>
  <si>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</si>
  <si>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</si>
  <si>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</si>
  <si>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</si>
  <si>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</si>
  <si>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</si>
  <si>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</si>
  <si>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</si>
  <si>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</si>
  <si>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</si>
  <si>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</si>
  <si>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</si>
  <si>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</si>
  <si>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</si>
  <si>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</si>
  <si>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</si>
  <si>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</si>
  <si>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</si>
  <si>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</si>
  <si>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</si>
  <si>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</si>
  <si>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</si>
  <si>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</si>
  <si>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</si>
  <si>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</si>
  <si>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</si>
  <si>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</si>
  <si>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</si>
  <si>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</si>
  <si>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</si>
  <si>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</si>
  <si>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</si>
  <si>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</si>
  <si>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</si>
  <si>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</si>
  <si>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</si>
  <si>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</si>
  <si>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</si>
  <si>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</si>
  <si>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</si>
  <si>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</si>
  <si>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</si>
  <si>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</si>
  <si>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</si>
  <si>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</si>
  <si>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</si>
  <si>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</si>
  <si>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</si>
  <si>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</si>
  <si>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</si>
  <si>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</si>
  <si>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</si>
  <si>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</si>
  <si>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</si>
  <si>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</si>
  <si>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</si>
  <si>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</si>
  <si>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</si>
  <si>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</si>
  <si>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</si>
  <si>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</si>
  <si>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</si>
  <si>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</si>
  <si>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</si>
  <si>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</si>
  <si>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</si>
  <si>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</si>
  <si>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</si>
  <si>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</si>
  <si>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</si>
  <si>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</si>
  <si>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</si>
  <si>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</si>
  <si>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</si>
  <si>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</si>
  <si>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</si>
  <si>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</si>
  <si>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</si>
  <si>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</si>
  <si>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</si>
  <si>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</si>
  <si>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</si>
  <si>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</si>
  <si>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</si>
  <si>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</si>
  <si>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</si>
  <si>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</si>
  <si>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</si>
  <si>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</si>
  <si>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</si>
  <si>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</si>
  <si>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</si>
  <si>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</si>
  <si>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</si>
  <si>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</si>
  <si>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</si>
  <si>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</si>
  <si>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</si>
  <si>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</si>
  <si>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</si>
  <si>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</si>
  <si>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</si>
  <si>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</si>
  <si>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</si>
  <si>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</si>
  <si>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</si>
  <si>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</si>
  <si>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</si>
  <si>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</si>
  <si>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</si>
  <si>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</si>
  <si>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</si>
  <si>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</si>
  <si>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</si>
  <si>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</si>
  <si>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</si>
  <si>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</si>
  <si>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</si>
  <si>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</si>
  <si>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</si>
  <si>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</si>
  <si>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</si>
  <si>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</si>
  <si>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</si>
  <si>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</si>
  <si>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</si>
  <si>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</si>
  <si>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</si>
  <si>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</si>
  <si>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</si>
  <si>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</si>
  <si>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</si>
  <si>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</si>
  <si>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</si>
  <si>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</si>
  <si>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</si>
  <si>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</si>
  <si>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</si>
  <si>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</si>
  <si>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</si>
  <si>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</si>
  <si>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</si>
  <si>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</si>
  <si>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</si>
  <si>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</si>
  <si>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</si>
  <si>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</si>
  <si>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</si>
  <si>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</si>
  <si>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</si>
  <si>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</si>
  <si>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</si>
  <si>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</si>
  <si>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</si>
  <si>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</si>
  <si>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</si>
  <si>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</si>
  <si>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</si>
  <si>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</si>
  <si>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</si>
  <si>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</si>
  <si>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</si>
  <si>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</si>
  <si>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</si>
  <si>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</si>
  <si>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</si>
  <si>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</si>
  <si>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</si>
  <si>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</si>
  <si>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</si>
  <si>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</si>
  <si>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</si>
  <si>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</si>
  <si>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</si>
  <si>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</si>
  <si>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</si>
  <si>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</si>
  <si>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</si>
  <si>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</si>
  <si>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</si>
  <si>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</si>
  <si>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</si>
  <si>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</si>
  <si>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</si>
  <si>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</si>
  <si>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</si>
  <si>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</si>
  <si>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</si>
  <si>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</si>
  <si>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</si>
  <si>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</si>
  <si>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</si>
  <si>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</si>
  <si>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</si>
  <si>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</si>
  <si>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</si>
  <si>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</si>
  <si>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</si>
  <si>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</si>
  <si>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</si>
  <si>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</si>
  <si>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</si>
  <si>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</si>
  <si>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</si>
  <si>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</si>
  <si>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</si>
  <si>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</si>
  <si>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</si>
  <si>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</si>
  <si>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</si>
  <si>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</si>
  <si>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</si>
  <si>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</si>
  <si>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</si>
  <si>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</si>
  <si>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</si>
  <si>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</si>
  <si>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</si>
  <si>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</si>
  <si>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</si>
  <si>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</si>
  <si>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</si>
  <si>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</si>
  <si>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</si>
  <si>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</si>
  <si>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</si>
  <si>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</si>
  <si>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</si>
  <si>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</si>
  <si>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</si>
  <si>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</si>
  <si>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</si>
  <si>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</si>
  <si>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</si>
  <si>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</si>
  <si>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</si>
  <si>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</si>
  <si>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</si>
  <si>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</si>
  <si>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</si>
  <si>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</si>
  <si>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</si>
  <si>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</si>
  <si>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</si>
  <si>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</si>
  <si>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</si>
  <si>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</si>
  <si>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</si>
  <si>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</si>
  <si>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</si>
  <si>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</si>
  <si>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</si>
  <si>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</si>
  <si>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</si>
  <si>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</si>
  <si>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</si>
  <si>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</si>
  <si>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</si>
  <si>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</si>
  <si>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</si>
  <si>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</si>
  <si>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</si>
  <si>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</si>
  <si>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</si>
  <si>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</si>
  <si>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</si>
  <si>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</si>
  <si>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</si>
  <si>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</si>
  <si>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</si>
  <si>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</si>
  <si>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</si>
  <si>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</si>
  <si>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</si>
  <si>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</si>
  <si>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</si>
  <si>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</si>
  <si>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</si>
  <si>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</si>
  <si>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</si>
  <si>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</si>
  <si>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</si>
  <si>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</si>
  <si>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</si>
  <si>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</si>
  <si>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</si>
  <si>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</si>
  <si>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</si>
  <si>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</si>
  <si>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</si>
  <si>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</si>
  <si>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</si>
  <si>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</si>
  <si>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</si>
  <si>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</si>
  <si>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</si>
  <si>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</si>
  <si>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</si>
  <si>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</si>
  <si>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</si>
  <si>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</si>
  <si>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</si>
  <si>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</si>
  <si>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</si>
  <si>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</si>
  <si>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</si>
  <si>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</si>
  <si>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</si>
  <si>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</si>
  <si>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</si>
  <si>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</si>
  <si>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</si>
  <si>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</si>
  <si>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</si>
  <si>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</si>
  <si>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</si>
  <si>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</si>
  <si>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</si>
  <si>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</si>
  <si>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</si>
  <si>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</si>
  <si>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</si>
  <si>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</si>
  <si>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</si>
  <si>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</si>
  <si>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</si>
  <si>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</si>
  <si>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</si>
  <si>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</si>
  <si>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</si>
  <si>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</si>
  <si>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</si>
  <si>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</si>
  <si>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</si>
  <si>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</si>
  <si>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</si>
  <si>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</si>
  <si>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</si>
  <si>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</si>
  <si>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</si>
  <si>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</si>
  <si>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</si>
  <si>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</si>
  <si>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</si>
  <si>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</si>
  <si>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</si>
  <si>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</si>
  <si>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</si>
  <si>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</si>
  <si>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</si>
  <si>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</si>
  <si>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</si>
  <si>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</si>
  <si>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</si>
  <si>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</si>
  <si>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</si>
  <si>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</si>
  <si>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</si>
  <si>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</si>
  <si>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</si>
  <si>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</si>
  <si>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</si>
  <si>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</si>
  <si>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</si>
  <si>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</si>
  <si>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</si>
  <si>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</si>
  <si>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</si>
  <si>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</si>
  <si>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</si>
  <si>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</si>
  <si>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</si>
  <si>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</si>
  <si>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</si>
  <si>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</si>
  <si>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</si>
  <si>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</si>
  <si>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</si>
  <si>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</si>
  <si>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</si>
  <si>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</si>
  <si>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</si>
  <si>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</si>
  <si>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</si>
  <si>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</si>
  <si>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</si>
  <si>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</si>
  <si>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</si>
  <si>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</si>
  <si>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</si>
  <si>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</si>
  <si>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</si>
  <si>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</si>
  <si>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</si>
  <si>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</si>
  <si>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</si>
  <si>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</si>
  <si>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</si>
  <si>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</si>
  <si>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</si>
  <si>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</si>
  <si>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</si>
  <si>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</si>
  <si>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</si>
  <si>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</si>
  <si>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</si>
  <si>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</si>
  <si>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</si>
  <si>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</si>
  <si>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</si>
  <si>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</si>
  <si>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</si>
  <si>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</si>
  <si>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</si>
  <si>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</si>
  <si>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</si>
  <si>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</si>
  <si>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</si>
  <si>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</si>
  <si>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</si>
  <si>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</si>
  <si>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</si>
  <si>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</si>
  <si>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</si>
  <si>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</si>
  <si>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</si>
  <si>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</si>
  <si>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</si>
  <si>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</si>
  <si>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</si>
  <si>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</si>
  <si>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</si>
  <si>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</si>
  <si>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</si>
  <si>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</si>
  <si>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</si>
  <si>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</si>
  <si>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</si>
  <si>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</si>
  <si>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</si>
  <si>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</si>
  <si>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</si>
  <si>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</si>
  <si>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</si>
  <si>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</si>
  <si>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</si>
  <si>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</si>
  <si>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</si>
  <si>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</si>
  <si>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</si>
  <si>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</si>
  <si>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</si>
  <si>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</si>
  <si>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</si>
  <si>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</si>
  <si>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</si>
  <si>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</si>
  <si>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</si>
  <si>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</si>
  <si>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</si>
  <si>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</si>
  <si>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</si>
  <si>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</si>
  <si>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</si>
  <si>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</si>
  <si>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</si>
  <si>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</si>
  <si>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</si>
  <si>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</si>
  <si>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</si>
  <si>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</si>
  <si>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</si>
  <si>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</si>
  <si>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</si>
  <si>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</si>
  <si>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</si>
  <si>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</si>
  <si>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</si>
  <si>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</si>
  <si>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</si>
  <si>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</si>
  <si>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</si>
  <si>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</si>
  <si>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</si>
  <si>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</si>
  <si>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</si>
  <si>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</si>
  <si>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</si>
  <si>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</si>
  <si>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</si>
  <si>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</si>
  <si>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</si>
  <si>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</si>
  <si>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</si>
  <si>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</si>
  <si>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</si>
  <si>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</si>
  <si>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</si>
  <si>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</si>
  <si>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</si>
  <si>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</si>
  <si>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</si>
  <si>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</si>
  <si>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</si>
  <si>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</si>
  <si>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</si>
  <si>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</si>
  <si>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</si>
  <si>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</si>
  <si>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</si>
  <si>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</si>
  <si>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</si>
  <si>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</si>
  <si>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</si>
  <si>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</si>
  <si>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</si>
  <si>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</si>
  <si>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</si>
  <si>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</si>
  <si>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</si>
  <si>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</si>
  <si>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</si>
  <si>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</si>
  <si>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</si>
  <si>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</si>
  <si>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</si>
  <si>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</si>
  <si>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</si>
  <si>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</si>
  <si>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</si>
  <si>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</si>
  <si>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</si>
  <si>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</si>
  <si>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</si>
  <si>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</si>
  <si>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</si>
  <si>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</si>
  <si>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</si>
  <si>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</si>
  <si>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</si>
  <si>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</si>
  <si>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</si>
  <si>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</si>
  <si>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</si>
  <si>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</si>
  <si>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</si>
  <si>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</si>
  <si>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</si>
  <si>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</si>
  <si>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</si>
  <si>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</si>
  <si>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</si>
  <si>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</si>
  <si>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</si>
  <si>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</si>
  <si>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</si>
  <si>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</si>
  <si>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</si>
  <si>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</si>
  <si>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</si>
  <si>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</si>
  <si>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</si>
  <si>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</si>
  <si>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</si>
  <si>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</si>
  <si>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</si>
  <si>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</si>
  <si>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</si>
  <si>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</si>
  <si>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</si>
  <si>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</si>
  <si>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</si>
  <si>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</si>
  <si>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</si>
  <si>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</si>
  <si>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</si>
  <si>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</si>
  <si>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</si>
  <si>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</si>
  <si>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</si>
  <si>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</si>
  <si>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</si>
  <si>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</si>
  <si>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</si>
  <si>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</si>
  <si>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</si>
  <si>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</si>
  <si>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</si>
  <si>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</si>
  <si>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</si>
  <si>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</si>
  <si>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</si>
  <si>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</si>
  <si>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</si>
  <si>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</si>
  <si>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</si>
  <si>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</si>
  <si>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</si>
  <si>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</si>
  <si>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</si>
  <si>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</si>
  <si>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</si>
  <si>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</si>
  <si>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</si>
  <si>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</si>
  <si>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</si>
  <si>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</si>
  <si>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</si>
  <si>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</si>
  <si>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</si>
  <si>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</si>
  <si>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</si>
  <si>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</si>
  <si>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</si>
  <si>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</si>
  <si>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</si>
  <si>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</si>
  <si>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</si>
  <si>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</si>
  <si>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</si>
  <si>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</si>
  <si>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</si>
  <si>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</si>
  <si>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</si>
  <si>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</si>
  <si>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</si>
  <si>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</si>
  <si>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</si>
  <si>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</si>
  <si>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</si>
  <si>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</si>
  <si>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</si>
  <si>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</si>
  <si>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</si>
  <si>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</si>
  <si>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</si>
  <si>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</si>
  <si>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</si>
  <si>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</si>
  <si>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</si>
  <si>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</si>
  <si>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</si>
  <si>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</si>
  <si>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</si>
  <si>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</si>
  <si>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</si>
  <si>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</si>
  <si>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</si>
  <si>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</si>
  <si>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</si>
  <si>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</si>
  <si>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</si>
  <si>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</si>
  <si>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</si>
  <si>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</si>
  <si>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</si>
  <si>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</si>
  <si>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</si>
  <si>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</si>
  <si>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</si>
  <si>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</si>
  <si>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</si>
  <si>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</si>
  <si>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</si>
  <si>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</si>
  <si>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</si>
  <si>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</si>
  <si>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</si>
  <si>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</si>
  <si>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</si>
  <si>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</si>
  <si>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</si>
  <si>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</si>
  <si>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</si>
  <si>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</si>
  <si>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</si>
  <si>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</si>
  <si>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</si>
  <si>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</si>
  <si>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</si>
  <si>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</si>
  <si>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</si>
  <si>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</si>
  <si>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</si>
  <si>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</si>
  <si>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</si>
  <si>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</si>
  <si>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</si>
  <si>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</si>
  <si>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</si>
  <si>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</si>
  <si>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</si>
  <si>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</si>
  <si>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</si>
  <si>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</si>
  <si>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</si>
  <si>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</si>
  <si>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</si>
  <si>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</si>
  <si>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</si>
  <si>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</si>
  <si>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</si>
  <si>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</si>
  <si>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</si>
  <si>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</si>
  <si>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</si>
  <si>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</si>
  <si>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</si>
  <si>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</si>
  <si>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</si>
  <si>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</si>
  <si>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</si>
  <si>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</si>
  <si>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</si>
  <si>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</si>
  <si>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</si>
  <si>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</si>
  <si>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</si>
  <si>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</si>
  <si>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</si>
  <si>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</si>
  <si>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</si>
  <si>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</si>
  <si>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</si>
  <si>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</si>
  <si>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</si>
  <si>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</si>
  <si>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</si>
  <si>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</si>
  <si>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</si>
  <si>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</si>
  <si>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</si>
  <si>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</si>
  <si>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</si>
  <si>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</si>
  <si>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</si>
  <si>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</si>
  <si>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</si>
  <si>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</si>
  <si>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</si>
  <si>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</si>
  <si>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</si>
  <si>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</si>
  <si>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</si>
  <si>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</si>
  <si>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</si>
  <si>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</si>
  <si>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</si>
  <si>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</si>
  <si>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</si>
  <si>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</si>
  <si>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</si>
  <si>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</si>
  <si>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</si>
  <si>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</si>
  <si>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</si>
  <si>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</si>
  <si>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</si>
  <si>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</si>
  <si>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</si>
  <si>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</si>
  <si>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</si>
  <si>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</si>
  <si>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</si>
  <si>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</si>
  <si>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</si>
  <si>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</si>
  <si>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</si>
  <si>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</si>
  <si>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</si>
  <si>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</si>
  <si>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</si>
  <si>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</si>
  <si>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</si>
  <si>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</si>
  <si>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</si>
  <si>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</si>
  <si>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</si>
  <si>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</si>
  <si>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</si>
  <si>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</si>
  <si>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</si>
  <si>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</si>
  <si>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</si>
  <si>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</si>
  <si>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</si>
  <si>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</si>
  <si>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</si>
  <si>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</si>
  <si>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</si>
  <si>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</si>
  <si>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</si>
  <si>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</si>
  <si>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</si>
  <si>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</si>
  <si>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</si>
  <si>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</si>
  <si>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</si>
  <si>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</si>
  <si>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</si>
  <si>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</si>
  <si>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</si>
  <si>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</si>
  <si>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</si>
  <si>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</si>
  <si>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</si>
  <si>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</si>
  <si>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</si>
  <si>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</si>
  <si>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</si>
  <si>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</si>
  <si>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</si>
  <si>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</si>
  <si>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</si>
  <si>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</si>
  <si>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</si>
  <si>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</si>
  <si>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</si>
  <si>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</si>
  <si>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</si>
  <si>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</si>
  <si>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</si>
  <si>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</si>
  <si>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</si>
  <si>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</si>
  <si>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</si>
  <si>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</si>
  <si>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</si>
  <si>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</si>
  <si>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</si>
  <si>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</si>
  <si>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</si>
  <si>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</si>
  <si>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</si>
  <si>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</si>
  <si>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</si>
  <si>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</si>
  <si>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</si>
  <si>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</si>
  <si>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</si>
  <si>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</si>
  <si>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</si>
  <si>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</si>
  <si>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</si>
  <si>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</si>
  <si>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</si>
  <si>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</si>
  <si>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</si>
  <si>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</si>
  <si>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</si>
  <si>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</si>
  <si>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</si>
  <si>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</si>
  <si>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</si>
  <si>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</si>
  <si>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</si>
  <si>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</si>
  <si>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</si>
  <si>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</si>
  <si>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</si>
  <si>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</si>
  <si>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</si>
  <si>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</si>
  <si>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</si>
  <si>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</si>
  <si>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</si>
  <si>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</si>
  <si>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</si>
  <si>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</si>
  <si>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</si>
  <si>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</si>
  <si>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</si>
  <si>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</si>
  <si>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</si>
  <si>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</si>
  <si>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</si>
  <si>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</si>
  <si>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</si>
  <si>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</si>
  <si>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</si>
  <si>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</si>
  <si>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</si>
  <si>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</si>
  <si>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</si>
  <si>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</si>
  <si>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</si>
  <si>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</si>
  <si>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</si>
  <si>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</si>
  <si>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</si>
  <si>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</si>
  <si>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</si>
  <si>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</si>
  <si>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</si>
  <si>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</si>
  <si>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</si>
  <si>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</si>
  <si>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</si>
  <si>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</si>
  <si>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</si>
  <si>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</si>
  <si>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</si>
  <si>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</si>
  <si>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</si>
  <si>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</si>
  <si>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</si>
  <si>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</si>
  <si>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</si>
  <si>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</si>
  <si>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</si>
  <si>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</si>
  <si>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</si>
  <si>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</si>
  <si>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</si>
  <si>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</si>
  <si>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</si>
  <si>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</si>
  <si>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</si>
  <si>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</si>
  <si>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</si>
  <si>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</si>
  <si>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</si>
  <si>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</si>
  <si>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</si>
  <si>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</si>
  <si>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</si>
  <si>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</si>
  <si>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</si>
  <si>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</si>
  <si>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</si>
  <si>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</si>
  <si>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</si>
  <si>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</si>
  <si>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</si>
  <si>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</si>
  <si>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</si>
  <si>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</si>
  <si>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</si>
  <si>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</si>
  <si>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</si>
  <si>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</si>
  <si>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</si>
  <si>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</si>
  <si>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</si>
  <si>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</si>
  <si>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</si>
  <si>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</si>
  <si>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</si>
  <si>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</si>
  <si>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</si>
  <si>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</si>
  <si>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</si>
  <si>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</si>
  <si>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</si>
  <si>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</si>
  <si>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</si>
  <si>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</si>
  <si>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</si>
  <si>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</si>
  <si>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</si>
  <si>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</si>
  <si>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</si>
  <si>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</si>
  <si>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</si>
  <si>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</si>
  <si>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</si>
  <si>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</si>
  <si>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</si>
  <si>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</si>
  <si>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</si>
  <si>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</si>
  <si>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</si>
  <si>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</si>
  <si>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</si>
  <si>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</si>
  <si>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</si>
  <si>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</si>
  <si>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</si>
  <si>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</si>
  <si>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</si>
  <si>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</si>
  <si>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</si>
  <si>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</si>
  <si>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</si>
  <si>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</si>
  <si>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</si>
  <si>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</si>
  <si>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</si>
  <si>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</si>
  <si>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</si>
  <si>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</si>
  <si>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</si>
  <si>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</si>
  <si>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</si>
  <si>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</si>
  <si>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</si>
  <si>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</si>
  <si>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</si>
  <si>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</si>
  <si>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</si>
  <si>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</si>
  <si>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</si>
  <si>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</si>
  <si>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</si>
  <si>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</si>
  <si>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</si>
  <si>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</si>
  <si>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</si>
  <si>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</si>
  <si>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</si>
  <si>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</si>
  <si>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</si>
  <si>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</si>
  <si>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</si>
  <si>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</si>
  <si>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</si>
  <si>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</si>
  <si>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</si>
  <si>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</si>
  <si>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</si>
  <si>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</si>
  <si>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</si>
  <si>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</si>
  <si>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</si>
  <si>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</si>
  <si>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</si>
  <si>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</si>
  <si>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</si>
  <si>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</si>
  <si>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</si>
  <si>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</si>
  <si>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</si>
  <si>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</si>
  <si>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</si>
  <si>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</si>
  <si>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</si>
  <si>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</si>
  <si>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</si>
  <si>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</si>
  <si>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</si>
  <si>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</si>
  <si>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</si>
  <si>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</si>
  <si>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</si>
  <si>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</si>
  <si>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</si>
  <si>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</si>
  <si>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</si>
  <si>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</si>
  <si>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</si>
  <si>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</si>
  <si>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</si>
  <si>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</si>
  <si>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</si>
  <si>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</si>
  <si>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</si>
  <si>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</si>
  <si>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</si>
  <si>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</si>
  <si>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</si>
  <si>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</si>
  <si>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</si>
  <si>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</si>
  <si>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</si>
  <si>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</si>
  <si>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</si>
  <si>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</si>
  <si>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</si>
  <si>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</si>
  <si>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</si>
  <si>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</si>
  <si>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</si>
  <si>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</si>
  <si>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</si>
  <si>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</si>
  <si>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</si>
  <si>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</si>
  <si>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</si>
  <si>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</si>
  <si>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</si>
  <si>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</si>
  <si>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</si>
  <si>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</si>
  <si>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</si>
  <si>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</si>
  <si>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</si>
  <si>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</si>
  <si>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</si>
  <si>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</si>
  <si>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</si>
  <si>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</si>
  <si>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</si>
  <si>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</si>
  <si>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</si>
  <si>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</si>
  <si>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</si>
  <si>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</si>
  <si>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</si>
  <si>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</si>
  <si>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</si>
  <si>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</si>
  <si>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</si>
  <si>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</si>
  <si>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</si>
  <si>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</si>
  <si>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</si>
  <si>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</si>
  <si>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</si>
  <si>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</si>
  <si>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</si>
  <si>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</si>
  <si>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</si>
  <si>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</si>
  <si>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</si>
  <si>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</si>
  <si>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</si>
  <si>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</si>
  <si>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</si>
  <si>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</si>
  <si>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</si>
  <si>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</si>
  <si>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</si>
  <si>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</si>
  <si>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</si>
  <si>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</si>
  <si>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</si>
  <si>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</si>
  <si>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</si>
  <si>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</si>
  <si>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</si>
  <si>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</si>
  <si>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</si>
  <si>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</si>
  <si>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</si>
  <si>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</si>
  <si>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</si>
  <si>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</si>
  <si>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</si>
  <si>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</si>
  <si>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</si>
  <si>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</si>
  <si>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</si>
  <si>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</si>
  <si>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</si>
  <si>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</si>
  <si>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</si>
  <si>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</si>
  <si>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</si>
  <si>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</si>
  <si>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</si>
  <si>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</si>
  <si>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</si>
  <si>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</si>
  <si>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</si>
  <si>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</si>
  <si>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</si>
  <si>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</si>
  <si>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</si>
  <si>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</si>
  <si>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</si>
  <si>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</si>
  <si>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</si>
  <si>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</si>
  <si>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</si>
  <si>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</si>
  <si>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</si>
  <si>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</si>
  <si>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</si>
  <si>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</si>
  <si>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</si>
  <si>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</si>
  <si>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</si>
  <si>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</si>
  <si>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</si>
  <si>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</si>
  <si>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</si>
  <si>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</si>
  <si>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</si>
  <si>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</si>
  <si>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</si>
  <si>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</si>
  <si>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</si>
  <si>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</si>
  <si>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</si>
  <si>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</si>
  <si>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</si>
  <si>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</si>
  <si>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</si>
  <si>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</si>
  <si>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</si>
  <si>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</si>
  <si>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</si>
  <si>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</si>
  <si>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</si>
  <si>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</si>
  <si>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</si>
  <si>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</si>
  <si>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</si>
  <si>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</si>
  <si>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</si>
  <si>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</si>
  <si>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</si>
  <si>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</si>
  <si>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</si>
  <si>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</si>
  <si>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</si>
  <si>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</si>
  <si>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</si>
  <si>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</si>
  <si>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</si>
  <si>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</si>
  <si>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</si>
  <si>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</si>
  <si>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</si>
  <si>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</si>
  <si>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</si>
  <si>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</si>
  <si>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</si>
  <si>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</si>
  <si>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</si>
  <si>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</si>
  <si>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</si>
  <si>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</si>
  <si>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</si>
  <si>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</si>
  <si>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</si>
  <si>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</si>
  <si>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</si>
  <si>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</si>
  <si>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</si>
  <si>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</si>
  <si>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</si>
  <si>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</si>
  <si>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</si>
  <si>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</si>
  <si>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</si>
  <si>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</si>
  <si>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</si>
  <si>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</si>
  <si>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</si>
  <si>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</si>
  <si>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</si>
  <si>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</si>
  <si>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</si>
  <si>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</si>
  <si>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</si>
  <si>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</si>
  <si>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</si>
  <si>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</si>
  <si>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</si>
  <si>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</si>
  <si>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</si>
  <si>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</si>
  <si>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</si>
  <si>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</si>
  <si>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</si>
  <si>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</si>
  <si>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</si>
  <si>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</si>
  <si>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</si>
  <si>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</si>
  <si>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</si>
  <si>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</si>
  <si>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</si>
  <si>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</si>
  <si>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</si>
  <si>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</si>
  <si>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</si>
  <si>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</si>
  <si>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</si>
  <si>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</si>
  <si>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</si>
  <si>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</si>
  <si>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</si>
  <si>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</si>
  <si>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</si>
  <si>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</si>
  <si>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</si>
  <si>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</si>
  <si>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</si>
  <si>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</si>
  <si>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</si>
  <si>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</si>
  <si>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</si>
  <si>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</si>
  <si>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</si>
  <si>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</si>
  <si>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</si>
  <si>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</si>
  <si>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</si>
  <si>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</si>
  <si>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</si>
  <si>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</si>
  <si>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</si>
  <si>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</si>
  <si>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</si>
  <si>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</si>
  <si>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</si>
  <si>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</si>
  <si>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</si>
  <si>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</si>
  <si>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</si>
  <si>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</si>
  <si>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</si>
  <si>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</si>
  <si>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</si>
  <si>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</si>
  <si>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</si>
  <si>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</si>
  <si>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</si>
  <si>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</si>
  <si>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</si>
  <si>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</si>
  <si>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</si>
  <si>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</si>
  <si>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</si>
  <si>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</si>
  <si>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</si>
  <si>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</si>
  <si>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</si>
  <si>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</si>
  <si>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</si>
  <si>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</si>
  <si>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</si>
  <si>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</si>
  <si>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</si>
  <si>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</si>
  <si>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</si>
  <si>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</si>
  <si>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</si>
  <si>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</si>
  <si>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</si>
  <si>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</si>
  <si>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</si>
  <si>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</si>
  <si>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</si>
  <si>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</si>
  <si>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</si>
  <si>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</si>
  <si>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</si>
  <si>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</si>
  <si>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</si>
  <si>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</si>
  <si>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</si>
  <si>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</si>
  <si>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</si>
  <si>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</si>
  <si>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</si>
  <si>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</si>
  <si>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</si>
  <si>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</si>
  <si>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</si>
  <si>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</si>
  <si>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</si>
  <si>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</si>
  <si>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</si>
  <si>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</si>
  <si>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</si>
  <si>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</si>
  <si>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</si>
  <si>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</si>
  <si>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</si>
  <si>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</si>
  <si>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</si>
  <si>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</si>
  <si>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</si>
  <si>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</si>
  <si>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</si>
  <si>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</si>
  <si>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</si>
  <si>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</si>
  <si>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</si>
  <si>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</si>
  <si>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</si>
  <si>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</si>
  <si>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</si>
  <si>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</si>
  <si>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</si>
  <si>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</si>
  <si>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</si>
  <si>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</si>
  <si>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</si>
  <si>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</si>
  <si>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</si>
  <si>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</si>
  <si>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</si>
  <si>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</si>
  <si>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</si>
  <si>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</si>
  <si>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</si>
  <si>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</si>
  <si>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</si>
  <si>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</si>
  <si>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</si>
  <si>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</si>
  <si>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</si>
  <si>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</si>
  <si>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</si>
  <si>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</si>
  <si>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</si>
  <si>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</si>
  <si>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</si>
  <si>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</si>
  <si>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</si>
  <si>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</si>
  <si>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</si>
  <si>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</si>
  <si>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</si>
  <si>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</si>
  <si>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</si>
  <si>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</si>
  <si>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</si>
  <si>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</si>
  <si>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</si>
  <si>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</si>
  <si>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</si>
  <si>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</si>
  <si>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</si>
  <si>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</si>
  <si>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</si>
  <si>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</si>
  <si>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</si>
  <si>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</si>
  <si>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</si>
  <si>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</si>
  <si>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</si>
  <si>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</si>
  <si>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</si>
  <si>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</si>
  <si>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</si>
  <si>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</si>
  <si>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</si>
  <si>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</si>
  <si>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</si>
  <si>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</si>
  <si>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</si>
  <si>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</si>
  <si>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</si>
  <si>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</si>
  <si>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</si>
  <si>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</si>
  <si>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</si>
  <si>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</si>
  <si>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</si>
  <si>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</si>
  <si>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</si>
  <si>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</si>
  <si>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</si>
  <si>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</si>
  <si>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</si>
  <si>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</si>
  <si>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</si>
  <si>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</si>
  <si>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</si>
  <si>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</si>
  <si>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</si>
  <si>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</si>
  <si>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</si>
  <si>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</si>
  <si>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</si>
  <si>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</si>
  <si>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</si>
  <si>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</si>
  <si>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</si>
  <si>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</si>
  <si>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</si>
  <si>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</si>
  <si>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</si>
  <si>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</si>
  <si>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</si>
  <si>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</si>
  <si>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</si>
  <si>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</si>
  <si>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</si>
  <si>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</si>
  <si>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</si>
  <si>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</si>
  <si>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</si>
  <si>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</si>
  <si>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</si>
  <si>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</si>
  <si>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</si>
  <si>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</si>
  <si>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</si>
  <si>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</si>
  <si>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</si>
  <si>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</si>
  <si>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</si>
  <si>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</si>
  <si>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</si>
  <si>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</si>
  <si>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</si>
  <si>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</si>
  <si>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</si>
  <si>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</si>
  <si>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</si>
  <si>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</si>
  <si>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</si>
  <si>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</si>
  <si>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</si>
  <si>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</si>
  <si>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</si>
  <si>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</si>
  <si>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</si>
  <si>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</si>
  <si>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</si>
  <si>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</si>
  <si>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</si>
  <si>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</si>
  <si>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</si>
  <si>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</si>
  <si>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</si>
  <si>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</si>
  <si>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</si>
  <si>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</si>
  <si>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</si>
  <si>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</si>
  <si>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</si>
  <si>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</si>
  <si>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</si>
  <si>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</si>
  <si>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</si>
  <si>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</si>
  <si>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</si>
  <si>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</si>
  <si>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</si>
  <si>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</si>
  <si>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</si>
  <si>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</si>
  <si>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</si>
  <si>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</si>
  <si>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</si>
  <si>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</si>
  <si>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</si>
  <si>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</si>
  <si>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</si>
  <si>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</si>
  <si>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</si>
  <si>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</si>
  <si>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</si>
  <si>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</si>
  <si>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</si>
  <si>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</si>
  <si>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</si>
  <si>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</si>
  <si>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</si>
  <si>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</si>
  <si>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</si>
  <si>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</si>
  <si>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</si>
  <si>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</si>
  <si>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</si>
  <si>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</si>
  <si>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</si>
  <si>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</si>
  <si>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</si>
  <si>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</si>
  <si>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</si>
  <si>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</si>
  <si>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</si>
  <si>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</si>
  <si>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</si>
  <si>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</si>
  <si>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</si>
  <si>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</si>
  <si>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</si>
  <si>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</si>
  <si>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</si>
  <si>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</si>
  <si>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</si>
  <si>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</si>
  <si>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</si>
  <si>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</si>
  <si>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</si>
  <si>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</si>
  <si>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</si>
  <si>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</si>
  <si>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</si>
  <si>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</si>
  <si>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</si>
  <si>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</si>
  <si>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</si>
  <si>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</si>
  <si>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</si>
  <si>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</si>
  <si>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</si>
  <si>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</si>
  <si>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</si>
  <si>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</si>
  <si>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</si>
  <si>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</si>
  <si>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</si>
  <si>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</si>
  <si>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</si>
  <si>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</si>
  <si>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</si>
  <si>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</si>
  <si>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</si>
  <si>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</si>
  <si>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</si>
  <si>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</si>
  <si>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</si>
  <si>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</si>
  <si>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</si>
  <si>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</si>
  <si>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</si>
  <si>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</si>
  <si>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</si>
  <si>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</si>
  <si>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</si>
  <si>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</si>
  <si>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</si>
  <si>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</si>
  <si>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</si>
  <si>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</si>
  <si>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</si>
  <si>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</si>
  <si>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</si>
  <si>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</si>
  <si>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</si>
  <si>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</si>
  <si>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</si>
  <si>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</si>
  <si>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</si>
  <si>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</si>
  <si>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</si>
  <si>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</si>
  <si>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</si>
  <si>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</si>
  <si>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</si>
  <si>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</si>
  <si>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</si>
  <si>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</si>
  <si>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</si>
  <si>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</si>
  <si>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</si>
  <si>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</si>
  <si>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</si>
  <si>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</si>
  <si>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</si>
  <si>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</si>
  <si>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</si>
  <si>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</si>
  <si>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</si>
  <si>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</si>
  <si>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</si>
  <si>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</si>
  <si>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</si>
  <si>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</si>
  <si>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</si>
  <si>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</si>
  <si>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</si>
  <si>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</si>
  <si>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</si>
  <si>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</si>
  <si>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</si>
  <si>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</si>
  <si>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</si>
  <si>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</si>
  <si>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</si>
  <si>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</si>
  <si>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</si>
  <si>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</si>
  <si>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</si>
  <si>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</si>
  <si>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</si>
  <si>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</si>
  <si>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</si>
  <si>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</si>
  <si>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</si>
  <si>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</si>
  <si>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</si>
  <si>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</si>
  <si>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</si>
  <si>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</si>
  <si>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</si>
  <si>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</si>
  <si>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</si>
  <si>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</si>
  <si>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</si>
  <si>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</si>
  <si>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</si>
  <si>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</si>
  <si>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</si>
  <si>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</si>
  <si>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</si>
  <si>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</si>
  <si>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</si>
  <si>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</si>
  <si>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</si>
  <si>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</si>
  <si>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</si>
  <si>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</si>
  <si>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</si>
  <si>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</si>
  <si>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</si>
  <si>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</si>
  <si>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</si>
  <si>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</si>
  <si>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</si>
  <si>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</si>
  <si>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</si>
  <si>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</si>
  <si>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</si>
  <si>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</si>
  <si>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</si>
  <si>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</si>
  <si>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</si>
  <si>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</si>
  <si>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</si>
  <si>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</si>
  <si>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</si>
  <si>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</si>
  <si>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</si>
  <si>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</si>
  <si>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</si>
  <si>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</si>
  <si>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</si>
  <si>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</si>
  <si>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</si>
  <si>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</si>
  <si>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</si>
  <si>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</si>
  <si>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</si>
  <si>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</si>
  <si>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</si>
  <si>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</si>
  <si>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</si>
  <si>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</si>
  <si>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</si>
  <si>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</si>
  <si>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</si>
  <si>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</si>
  <si>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</si>
  <si>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</si>
  <si>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</si>
  <si>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</si>
  <si>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</si>
  <si>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</si>
  <si>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</si>
  <si>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</si>
  <si>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</si>
  <si>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</si>
  <si>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</si>
  <si>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</si>
  <si>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</si>
  <si>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</si>
  <si>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</si>
  <si>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</si>
  <si>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</si>
  <si>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</si>
  <si>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</si>
  <si>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</si>
  <si>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</si>
  <si>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</si>
  <si>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</si>
  <si>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</si>
  <si>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</si>
  <si>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</si>
  <si>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</si>
  <si>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</si>
  <si>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</si>
  <si>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</si>
  <si>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</si>
  <si>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</si>
  <si>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</si>
  <si>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</si>
  <si>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</si>
  <si>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</si>
  <si>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</si>
  <si>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</si>
  <si>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</si>
  <si>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</si>
  <si>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</si>
  <si>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</si>
  <si>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</si>
  <si>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</si>
  <si>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</si>
  <si>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</si>
  <si>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</si>
  <si>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</si>
  <si>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</si>
  <si>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</si>
  <si>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</si>
  <si>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</si>
  <si>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</si>
  <si>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</si>
  <si>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</si>
  <si>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</si>
  <si>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</si>
  <si>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</si>
  <si>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</si>
  <si>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</si>
  <si>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</si>
  <si>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</si>
  <si>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</si>
  <si>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</si>
  <si>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</si>
  <si>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</si>
  <si>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</si>
  <si>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</si>
  <si>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</si>
  <si>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</si>
  <si>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</si>
  <si>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</si>
  <si>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</si>
  <si>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</si>
  <si>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</si>
  <si>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</si>
  <si>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</si>
  <si>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</si>
  <si>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</si>
  <si>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</si>
  <si>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</si>
  <si>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</si>
  <si>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</si>
  <si>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</si>
  <si>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</si>
  <si>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</si>
  <si>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</si>
  <si>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</si>
  <si>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</si>
  <si>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</si>
  <si>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</si>
  <si>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</si>
  <si>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</si>
  <si>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</si>
  <si>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</si>
  <si>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</si>
  <si>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</si>
  <si>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</si>
  <si>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</si>
  <si>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</si>
  <si>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</si>
  <si>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</si>
  <si>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</si>
  <si>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</si>
  <si>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</si>
  <si>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</si>
  <si>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</si>
  <si>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</si>
  <si>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</si>
  <si>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</si>
  <si>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</si>
  <si>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</si>
  <si>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</si>
  <si>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</si>
  <si>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</si>
  <si>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</si>
  <si>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</si>
  <si>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</si>
  <si>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</si>
  <si>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</si>
  <si>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</si>
  <si>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</si>
  <si>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</si>
  <si>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</si>
  <si>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</si>
  <si>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</si>
  <si>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</si>
  <si>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</si>
  <si>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</si>
  <si>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</si>
  <si>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</si>
  <si>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</si>
  <si>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</si>
  <si>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</si>
  <si>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</si>
  <si>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</si>
  <si>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</si>
  <si>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</si>
  <si>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</si>
  <si>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</si>
  <si>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</si>
  <si>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</si>
  <si>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</si>
  <si>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</si>
  <si>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</si>
  <si>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</si>
  <si>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</si>
  <si>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</si>
  <si>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</si>
  <si>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</si>
  <si>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</si>
  <si>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</si>
  <si>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</si>
  <si>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</si>
  <si>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</si>
  <si>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</si>
  <si>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</si>
  <si>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</si>
  <si>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</si>
  <si>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</si>
  <si>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</si>
  <si>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</si>
  <si>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</si>
  <si>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</si>
  <si>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</si>
  <si>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</si>
  <si>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</si>
  <si>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</si>
  <si>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</si>
  <si>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</si>
  <si>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</si>
  <si>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</si>
  <si>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</si>
  <si>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</si>
  <si>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</si>
  <si>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</si>
  <si>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</si>
  <si>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</si>
  <si>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</si>
  <si>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</si>
  <si>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</si>
  <si>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</si>
  <si>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</si>
  <si>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</si>
  <si>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</si>
  <si>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</si>
  <si>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</si>
  <si>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</si>
  <si>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</si>
  <si>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</si>
  <si>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</si>
  <si>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</si>
  <si>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</si>
  <si>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</si>
  <si>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</si>
  <si>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</si>
  <si>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</si>
  <si>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</si>
  <si>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</si>
  <si>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</si>
  <si>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</si>
  <si>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</si>
  <si>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</si>
  <si>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</si>
  <si>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</si>
  <si>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</si>
  <si>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</si>
  <si>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</si>
  <si>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</si>
  <si>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</si>
  <si>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</si>
  <si>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</si>
  <si>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</si>
  <si>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</si>
  <si>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</si>
  <si>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</si>
  <si>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</si>
  <si>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</si>
  <si>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</si>
  <si>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</si>
  <si>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</si>
  <si>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</si>
  <si>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</si>
  <si>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</si>
  <si>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</si>
  <si>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</si>
  <si>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</si>
  <si>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</si>
  <si>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</si>
  <si>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</si>
  <si>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</si>
  <si>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</si>
  <si>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</si>
  <si>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</si>
  <si>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</si>
  <si>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</si>
  <si>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</si>
  <si>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</si>
  <si>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</si>
  <si>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</si>
  <si>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</si>
  <si>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</si>
  <si>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</si>
  <si>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</si>
  <si>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</si>
  <si>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</si>
  <si>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</si>
  <si>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</si>
  <si>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</si>
  <si>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</si>
  <si>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</si>
  <si>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</si>
  <si>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</si>
  <si>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</si>
  <si>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</si>
  <si>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</si>
  <si>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</si>
  <si>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</si>
  <si>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</si>
  <si>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</si>
  <si>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</si>
  <si>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</si>
  <si>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</si>
  <si>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</si>
  <si>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</si>
  <si>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</si>
  <si>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</si>
  <si>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</si>
  <si>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</si>
  <si>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</si>
  <si>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</si>
  <si>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</si>
  <si>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</si>
  <si>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</si>
  <si>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</si>
  <si>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</si>
  <si>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</si>
  <si>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</si>
  <si>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</si>
  <si>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</si>
  <si>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</si>
  <si>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</si>
  <si>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</si>
  <si>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</si>
  <si>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</si>
  <si>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</si>
  <si>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</si>
  <si>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</si>
  <si>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</si>
  <si>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</si>
  <si>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</si>
  <si>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</si>
  <si>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</si>
  <si>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</si>
  <si>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</si>
  <si>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</si>
  <si>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</si>
  <si>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</si>
  <si>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</si>
  <si>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</si>
  <si>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</si>
  <si>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</si>
  <si>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</si>
  <si>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</si>
  <si>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</si>
  <si>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</si>
  <si>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</si>
  <si>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</si>
  <si>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</si>
  <si>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</si>
  <si>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</si>
  <si>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</si>
  <si>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</si>
  <si>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</si>
  <si>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</si>
  <si>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</si>
  <si>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</si>
  <si>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</si>
  <si>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</si>
  <si>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</si>
  <si>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</si>
  <si>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</si>
  <si>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</si>
  <si>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</si>
  <si>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</si>
  <si>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</si>
  <si>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</si>
  <si>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</si>
  <si>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</si>
  <si>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</si>
  <si>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</si>
  <si>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</si>
  <si>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</si>
  <si>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</si>
  <si>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</si>
  <si>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</si>
  <si>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</si>
  <si>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</si>
  <si>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</si>
  <si>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</si>
  <si>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</si>
  <si>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</si>
  <si>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</si>
  <si>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</si>
  <si>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</si>
  <si>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</si>
  <si>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</si>
  <si>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</si>
  <si>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</si>
  <si>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</si>
  <si>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</si>
  <si>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</si>
  <si>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</si>
  <si>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</si>
  <si>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</si>
  <si>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</si>
  <si>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</si>
  <si>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</si>
  <si>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</si>
  <si>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</si>
  <si>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</si>
  <si>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</si>
  <si>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</si>
  <si>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</si>
  <si>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</si>
  <si>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</si>
  <si>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</si>
  <si>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</si>
  <si>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</si>
  <si>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</si>
  <si>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</si>
  <si>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</si>
  <si>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</si>
  <si>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</si>
  <si>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</si>
  <si>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</si>
  <si>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</si>
  <si>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</si>
  <si>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</si>
  <si>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</si>
  <si>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</si>
  <si>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</si>
  <si>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</si>
  <si>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</si>
  <si>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</si>
  <si>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</si>
  <si>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</si>
  <si>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</si>
  <si>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</si>
  <si>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</si>
  <si>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</si>
  <si>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</si>
  <si>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</si>
  <si>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</si>
  <si>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</si>
  <si>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</si>
  <si>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</si>
  <si>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</si>
  <si>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</si>
  <si>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</si>
  <si>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</si>
  <si>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</si>
  <si>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</si>
  <si>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</si>
  <si>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</si>
  <si>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</si>
  <si>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</si>
  <si>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</si>
  <si>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</si>
  <si>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</si>
  <si>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</si>
  <si>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</si>
  <si>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</si>
  <si>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</si>
  <si>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</si>
  <si>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</si>
  <si>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</si>
  <si>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</si>
  <si>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</si>
  <si>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</si>
  <si>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</si>
  <si>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</si>
  <si>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</si>
  <si>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</si>
  <si>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</si>
  <si>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</si>
  <si>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</si>
  <si>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</si>
  <si>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</si>
  <si>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</si>
  <si>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</si>
  <si>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</si>
  <si>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</si>
  <si>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</si>
  <si>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</si>
  <si>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</si>
  <si>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</si>
  <si>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</si>
  <si>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</si>
  <si>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</si>
  <si>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</si>
  <si>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</si>
  <si>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</si>
  <si>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</si>
  <si>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</si>
  <si>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</si>
  <si>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</si>
  <si>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</si>
  <si>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</si>
  <si>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</si>
  <si>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</si>
  <si>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</si>
  <si>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</si>
  <si>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</si>
  <si>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</si>
  <si>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</si>
  <si>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</si>
  <si>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</si>
  <si>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</si>
  <si>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</si>
  <si>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</si>
  <si>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</si>
  <si>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</si>
  <si>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</si>
  <si>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</si>
  <si>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</si>
  <si>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</si>
  <si>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</si>
  <si>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</si>
  <si>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</si>
  <si>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</si>
  <si>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</si>
  <si>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</si>
  <si>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</si>
  <si>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</si>
  <si>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</si>
  <si>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</si>
  <si>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</si>
  <si>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</si>
  <si>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</si>
  <si>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</si>
  <si>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</si>
  <si>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</si>
  <si>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</si>
  <si>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</si>
  <si>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</si>
  <si>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</si>
  <si>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</si>
  <si>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</si>
  <si>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</si>
  <si>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</si>
  <si>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</si>
  <si>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</si>
  <si>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</si>
  <si>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</si>
  <si>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</si>
  <si>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</si>
  <si>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</si>
  <si>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</si>
  <si>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</si>
  <si>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</si>
  <si>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</si>
  <si>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</si>
  <si>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</si>
  <si>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</si>
  <si>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</si>
  <si>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</si>
  <si>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</si>
  <si>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</si>
  <si>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</si>
  <si>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</si>
  <si>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</si>
  <si>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</si>
  <si>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</si>
  <si>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</si>
  <si>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</si>
  <si>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</si>
  <si>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</si>
  <si>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</si>
  <si>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</si>
  <si>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</si>
  <si>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</si>
  <si>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</si>
  <si>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</si>
  <si>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</si>
  <si>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</si>
  <si>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</si>
  <si>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</si>
  <si>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</si>
  <si>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</si>
  <si>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</si>
  <si>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</si>
  <si>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</si>
  <si>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</si>
  <si>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</si>
  <si>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</si>
  <si>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</si>
  <si>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</si>
  <si>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</si>
  <si>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</si>
  <si>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</si>
  <si>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</si>
  <si>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</si>
  <si>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</si>
  <si>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</si>
  <si>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</si>
  <si>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</si>
  <si>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</si>
  <si>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</si>
  <si>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</si>
  <si>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</si>
  <si>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</si>
  <si>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</si>
  <si>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</si>
  <si>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</si>
  <si>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</si>
  <si>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</si>
  <si>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</si>
  <si>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</si>
  <si>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</si>
  <si>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</si>
  <si>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</si>
  <si>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</si>
  <si>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</si>
  <si>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</si>
  <si>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</si>
  <si>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</si>
  <si>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</si>
  <si>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</si>
  <si>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</si>
  <si>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</si>
  <si>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</si>
  <si>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</si>
  <si>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</si>
  <si>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</si>
  <si>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</si>
  <si>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</si>
  <si>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</si>
  <si>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</si>
  <si>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</si>
  <si>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</si>
  <si>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</si>
  <si>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</si>
  <si>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</si>
  <si>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</si>
  <si>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</si>
  <si>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</si>
  <si>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</si>
  <si>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</si>
  <si>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</si>
  <si>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</si>
  <si>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</si>
  <si>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</si>
  <si>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</si>
  <si>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</si>
  <si>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</si>
  <si>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</si>
  <si>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</si>
  <si>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</si>
  <si>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</si>
  <si>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</si>
  <si>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</si>
  <si>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</si>
  <si>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</si>
  <si>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</si>
  <si>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</si>
  <si>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</si>
  <si>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</si>
  <si>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</si>
  <si>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</si>
  <si>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</si>
  <si>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</si>
  <si>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</si>
  <si>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</si>
  <si>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</si>
  <si>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</si>
  <si>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</si>
  <si>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</si>
  <si>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</si>
  <si>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</si>
  <si>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</si>
  <si>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</si>
  <si>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</si>
  <si>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</si>
  <si>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</si>
  <si>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</si>
  <si>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</si>
  <si>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</si>
  <si>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</si>
  <si>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</si>
  <si>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</si>
  <si>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</si>
  <si>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</si>
  <si>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</si>
  <si>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</si>
  <si>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</si>
  <si>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</si>
  <si>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</si>
  <si>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</si>
  <si>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</si>
  <si>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</si>
  <si>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</si>
  <si>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</si>
  <si>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</si>
  <si>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</si>
  <si>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</si>
  <si>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</si>
  <si>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</si>
  <si>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</si>
  <si>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</si>
  <si>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</si>
  <si>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</si>
  <si>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</si>
  <si>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</si>
  <si>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</si>
  <si>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</si>
  <si>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</si>
  <si>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</si>
  <si>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</si>
  <si>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</si>
  <si>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</si>
  <si>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</si>
  <si>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</si>
  <si>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</si>
  <si>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</si>
  <si>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</si>
  <si>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</si>
  <si>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</si>
  <si>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</si>
  <si>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</si>
  <si>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</si>
  <si>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</si>
  <si>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</si>
  <si>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</si>
  <si>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</si>
  <si>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</si>
  <si>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</si>
  <si>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</si>
  <si>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</si>
  <si>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</si>
  <si>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</si>
  <si>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</si>
  <si>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</si>
  <si>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</si>
  <si>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</si>
  <si>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</si>
  <si>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</si>
  <si>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</si>
  <si>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</si>
  <si>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</si>
  <si>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</si>
  <si>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</si>
  <si>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</si>
  <si>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</si>
  <si>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</si>
  <si>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</si>
  <si>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</si>
  <si>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</si>
  <si>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</si>
  <si>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</si>
  <si>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</si>
  <si>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</si>
  <si>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</si>
  <si>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</si>
  <si>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</si>
  <si>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</si>
  <si>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</si>
  <si>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</si>
  <si>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</si>
  <si>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</si>
  <si>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</si>
  <si>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</si>
  <si>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</si>
  <si>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</si>
  <si>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</si>
  <si>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</si>
  <si>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</si>
  <si>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</si>
  <si>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</si>
  <si>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</si>
  <si>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</si>
  <si>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</si>
  <si>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</si>
  <si>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</si>
  <si>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</si>
  <si>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</si>
  <si>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</si>
  <si>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</si>
  <si>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</si>
  <si>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</si>
  <si>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</si>
  <si>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</si>
  <si>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</si>
  <si>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</si>
  <si>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</si>
  <si>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</si>
  <si>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</si>
  <si>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</si>
  <si>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</si>
  <si>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</si>
  <si>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</si>
  <si>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</si>
  <si>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</si>
  <si>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</si>
  <si>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</si>
  <si>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</si>
  <si>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</si>
  <si>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</si>
  <si>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</si>
  <si>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</si>
  <si>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</si>
  <si>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</si>
  <si>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</si>
  <si>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</si>
  <si>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</si>
  <si>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</si>
  <si>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</si>
  <si>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</si>
  <si>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</si>
  <si>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</si>
  <si>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</si>
  <si>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</si>
  <si>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</si>
  <si>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</si>
  <si>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</si>
  <si>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</si>
  <si>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</si>
  <si>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</si>
  <si>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</si>
  <si>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</si>
  <si>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</si>
  <si>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</si>
  <si>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</si>
  <si>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</si>
  <si>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</si>
  <si>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</si>
  <si>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</si>
  <si>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</si>
  <si>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</si>
  <si>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</si>
  <si>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</si>
  <si>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</si>
  <si>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</si>
  <si>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</si>
  <si>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</si>
  <si>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</si>
  <si>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</si>
  <si>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</si>
  <si>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</si>
  <si>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</si>
  <si>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</si>
  <si>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</si>
  <si>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</si>
  <si>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</si>
  <si>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</si>
  <si>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</si>
  <si>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</si>
  <si>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</si>
  <si>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</si>
  <si>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</si>
  <si>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</si>
  <si>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</si>
  <si>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</si>
  <si>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</si>
  <si>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</si>
  <si>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</si>
  <si>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</si>
  <si>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</si>
  <si>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</si>
  <si>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</si>
  <si>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</si>
  <si>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</si>
  <si>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</si>
  <si>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</si>
  <si>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</si>
  <si>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</si>
  <si>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</si>
  <si>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</si>
  <si>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</si>
  <si>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</si>
  <si>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</si>
  <si>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</si>
  <si>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</si>
  <si>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</si>
  <si>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</si>
  <si>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</si>
  <si>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</si>
  <si>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</si>
  <si>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</si>
  <si>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</si>
  <si>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</si>
  <si>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</si>
  <si>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</si>
  <si>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</si>
  <si>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</si>
  <si>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</si>
  <si>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</si>
  <si>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</si>
  <si>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</si>
  <si>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</si>
  <si>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</si>
  <si>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</si>
  <si>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</si>
  <si>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</si>
  <si>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</si>
  <si>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</si>
  <si>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</si>
  <si>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</si>
  <si>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</si>
  <si>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</si>
  <si>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</si>
  <si>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</si>
  <si>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</si>
  <si>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</si>
  <si>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</si>
  <si>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</si>
  <si>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</si>
  <si>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</si>
  <si>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</si>
  <si>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</si>
  <si>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</si>
  <si>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</si>
  <si>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</si>
  <si>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</si>
  <si>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</si>
  <si>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</si>
  <si>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</si>
  <si>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</si>
  <si>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</si>
  <si>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</si>
  <si>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</si>
  <si>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</si>
  <si>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</si>
  <si>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</si>
  <si>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</si>
  <si>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</si>
  <si>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</si>
  <si>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</si>
  <si>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</si>
  <si>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</si>
  <si>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</si>
  <si>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</si>
  <si>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</si>
  <si>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</si>
  <si>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</si>
  <si>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</si>
  <si>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</si>
  <si>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</si>
  <si>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</si>
  <si>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</si>
  <si>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</si>
  <si>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</si>
  <si>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</si>
  <si>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</si>
  <si>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</si>
  <si>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</si>
  <si>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</si>
  <si>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</si>
  <si>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</si>
  <si>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</si>
  <si>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</si>
  <si>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</si>
  <si>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</si>
  <si>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</si>
  <si>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</si>
  <si>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</si>
  <si>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</si>
  <si>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</si>
  <si>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</si>
  <si>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</si>
  <si>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</si>
  <si>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</si>
  <si>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</si>
  <si>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</si>
  <si>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</si>
  <si>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</si>
  <si>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</si>
  <si>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</si>
  <si>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</si>
  <si>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</si>
  <si>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</si>
  <si>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</si>
  <si>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</si>
  <si>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</si>
  <si>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</si>
  <si>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</si>
  <si>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</si>
  <si>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</si>
  <si>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</si>
  <si>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</si>
  <si>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</si>
  <si>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</si>
  <si>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</si>
  <si>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</si>
  <si>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</si>
  <si>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</si>
  <si>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</si>
  <si>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</si>
  <si>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</si>
  <si>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</si>
  <si>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</si>
  <si>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</si>
  <si>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</si>
  <si>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</si>
  <si>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</si>
  <si>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</si>
  <si>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</si>
  <si>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</si>
  <si>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</si>
  <si>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</si>
  <si>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</si>
  <si>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</si>
  <si>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</si>
  <si>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</si>
  <si>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</si>
  <si>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</si>
  <si>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</si>
  <si>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</si>
  <si>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</si>
  <si>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</si>
  <si>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</si>
  <si>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</si>
  <si>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</si>
  <si>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</si>
  <si>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</si>
  <si>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</si>
  <si>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</si>
  <si>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</si>
  <si>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</si>
  <si>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</si>
  <si>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</si>
  <si>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</si>
  <si>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</si>
  <si>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</si>
  <si>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</si>
  <si>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</si>
  <si>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</si>
  <si>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</si>
  <si>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</si>
  <si>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</si>
  <si>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</si>
  <si>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</si>
  <si>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</si>
  <si>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</si>
  <si>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</si>
  <si>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</si>
  <si>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</si>
  <si>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</si>
  <si>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</si>
  <si>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</si>
  <si>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</si>
  <si>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</si>
  <si>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</si>
  <si>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</si>
  <si>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</si>
  <si>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</si>
  <si>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</si>
  <si>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</si>
  <si>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</si>
  <si>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</si>
  <si>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</si>
  <si>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</si>
  <si>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</si>
  <si>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</si>
  <si>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</si>
  <si>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</si>
  <si>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</si>
  <si>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</si>
  <si>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</si>
  <si>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</si>
  <si>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</si>
  <si>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</si>
  <si>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</si>
  <si>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</si>
  <si>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</si>
  <si>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</si>
  <si>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</si>
  <si>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</si>
  <si>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</si>
  <si>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</si>
  <si>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</si>
  <si>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</si>
  <si>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</si>
  <si>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</si>
  <si>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</si>
  <si>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</si>
  <si>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</si>
  <si>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</si>
  <si>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</si>
  <si>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</si>
  <si>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</si>
  <si>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</si>
  <si>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</si>
  <si>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</si>
  <si>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</si>
  <si>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</si>
  <si>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</si>
  <si>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</si>
  <si>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</si>
  <si>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</si>
  <si>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</si>
  <si>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</si>
  <si>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</si>
  <si>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</si>
  <si>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</si>
  <si>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</si>
  <si>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</si>
  <si>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</si>
  <si>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</si>
  <si>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</si>
  <si>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</si>
  <si>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</si>
  <si>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</si>
  <si>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</si>
  <si>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</si>
  <si>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</si>
  <si>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</si>
  <si>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</si>
  <si>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</si>
  <si>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</si>
  <si>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</si>
  <si>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</si>
  <si>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</si>
  <si>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</si>
  <si>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</si>
  <si>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</si>
  <si>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</si>
  <si>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</si>
  <si>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</si>
  <si>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</si>
  <si>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</si>
  <si>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</si>
  <si>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</si>
  <si>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</si>
  <si>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</si>
  <si>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</si>
  <si>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</si>
  <si>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</si>
  <si>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</si>
  <si>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</si>
  <si>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</si>
  <si>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</si>
  <si>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</si>
  <si>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</si>
  <si>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</si>
  <si>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</si>
  <si>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</si>
  <si>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</si>
  <si>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</si>
  <si>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</si>
  <si>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</si>
  <si>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</si>
  <si>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</si>
  <si>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</si>
  <si>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</si>
  <si>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</si>
  <si>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</si>
  <si>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</si>
  <si>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</si>
  <si>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</si>
  <si>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</si>
  <si>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</si>
  <si>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</si>
  <si>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</si>
  <si>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</si>
  <si>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</si>
  <si>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</si>
  <si>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</si>
  <si>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</si>
  <si>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</si>
  <si>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</si>
  <si>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</si>
  <si>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</si>
  <si>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</si>
  <si>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</si>
  <si>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</si>
  <si>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</si>
  <si>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</si>
  <si>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</si>
  <si>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</si>
  <si>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</si>
  <si>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</si>
  <si>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</si>
  <si>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</si>
  <si>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</si>
  <si>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</si>
  <si>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</si>
  <si>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</si>
  <si>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</si>
  <si>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</si>
  <si>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</si>
  <si>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</si>
  <si>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</si>
  <si>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</si>
  <si>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</si>
  <si>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</si>
  <si>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</si>
  <si>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</si>
  <si>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</si>
  <si>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</si>
  <si>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</si>
  <si>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</si>
  <si>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</si>
  <si>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</si>
  <si>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</si>
  <si>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</si>
  <si>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</si>
  <si>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</si>
  <si>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</si>
  <si>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</si>
  <si>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</si>
  <si>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</si>
  <si>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</si>
  <si>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</si>
  <si>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</si>
  <si>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</si>
  <si>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</si>
  <si>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</si>
  <si>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</si>
  <si>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</si>
  <si>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</si>
  <si>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</si>
  <si>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</si>
  <si>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</si>
  <si>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</si>
  <si>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</si>
  <si>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</si>
  <si>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</si>
  <si>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</si>
  <si>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</si>
  <si>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</si>
  <si>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</si>
  <si>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</si>
  <si>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</si>
  <si>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</si>
  <si>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</si>
  <si>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</si>
  <si>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</si>
  <si>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</si>
  <si>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</si>
  <si>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</si>
  <si>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</si>
  <si>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</si>
  <si>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</si>
  <si>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</si>
  <si>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</si>
  <si>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</si>
  <si>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</si>
  <si>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</si>
  <si>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</si>
  <si>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</si>
  <si>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</si>
  <si>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</si>
  <si>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</si>
  <si>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</si>
  <si>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</si>
  <si>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</si>
  <si>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</si>
  <si>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</si>
  <si>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</si>
  <si>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</si>
  <si>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</si>
  <si>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</si>
  <si>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</si>
  <si>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</si>
  <si>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</si>
  <si>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</si>
  <si>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</si>
  <si>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</si>
  <si>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</si>
  <si>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</si>
  <si>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</si>
  <si>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</si>
  <si>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</si>
  <si>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</si>
  <si>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</si>
  <si>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</si>
  <si>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</si>
  <si>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</si>
  <si>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</si>
  <si>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</si>
  <si>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</si>
  <si>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</si>
  <si>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</si>
  <si>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</si>
  <si>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</si>
  <si>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</si>
  <si>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</si>
  <si>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</si>
  <si>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</si>
  <si>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</si>
  <si>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</si>
  <si>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</si>
  <si>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</si>
  <si>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</si>
  <si>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</si>
  <si>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</si>
  <si>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</si>
  <si>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</si>
  <si>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</si>
  <si>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</si>
  <si>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</si>
  <si>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</si>
  <si>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</si>
  <si>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</si>
  <si>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</si>
  <si>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</si>
  <si>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</si>
  <si>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</si>
  <si>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</si>
  <si>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</si>
  <si>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</si>
  <si>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</si>
  <si>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</si>
  <si>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</si>
  <si>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</si>
  <si>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</si>
  <si>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</si>
  <si>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</si>
  <si>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</si>
  <si>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</si>
  <si>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</si>
  <si>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</si>
  <si>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</si>
  <si>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</si>
  <si>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</si>
  <si>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</si>
  <si>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</si>
  <si>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</si>
  <si>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</si>
  <si>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</si>
  <si>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</si>
  <si>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</si>
  <si>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</si>
  <si>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</si>
  <si>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</si>
  <si>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</si>
  <si>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</si>
  <si>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</si>
  <si>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</si>
  <si>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</si>
  <si>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</si>
  <si>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</si>
  <si>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</si>
  <si>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</si>
  <si>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</si>
  <si>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</si>
  <si>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</si>
  <si>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</si>
  <si>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</si>
  <si>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</si>
  <si>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</si>
  <si>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</si>
  <si>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</si>
  <si>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</si>
  <si>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</si>
  <si>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</si>
  <si>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</si>
  <si>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</si>
  <si>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</si>
  <si>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</si>
  <si>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</si>
  <si>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</si>
  <si>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</si>
  <si>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</si>
  <si>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</si>
  <si>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</si>
  <si>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</si>
  <si>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</si>
  <si>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</si>
  <si>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</si>
  <si>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</si>
  <si>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</si>
  <si>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</si>
  <si>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</si>
  <si>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</si>
  <si>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</si>
  <si>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</si>
  <si>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</si>
  <si>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</si>
  <si>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</si>
  <si>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</si>
  <si>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</si>
  <si>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</si>
  <si>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</si>
  <si>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</si>
  <si>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</si>
  <si>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</si>
  <si>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</si>
  <si>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</si>
  <si>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</si>
  <si>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</si>
  <si>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</si>
  <si>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</si>
  <si>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</si>
  <si>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</si>
  <si>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</si>
  <si>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</si>
  <si>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</si>
  <si>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</si>
  <si>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</si>
  <si>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</si>
  <si>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</si>
  <si>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</si>
  <si>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</si>
  <si>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</si>
  <si>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</si>
  <si>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</si>
  <si>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</si>
  <si>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</si>
  <si>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</si>
  <si>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</si>
  <si>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</si>
  <si>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</si>
  <si>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</si>
  <si>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</si>
  <si>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</si>
  <si>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</si>
  <si>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</si>
  <si>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</si>
  <si>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</si>
  <si>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</si>
  <si>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</si>
  <si>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</si>
  <si>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</si>
  <si>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</si>
  <si>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</si>
  <si>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</si>
  <si>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</si>
  <si>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</si>
  <si>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</si>
  <si>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</si>
  <si>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</si>
  <si>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</si>
  <si>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</si>
  <si>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</si>
  <si>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</si>
  <si>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</si>
  <si>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</si>
  <si>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</si>
  <si>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</si>
  <si>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</si>
  <si>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</si>
  <si>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</si>
  <si>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</si>
  <si>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</si>
  <si>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</si>
  <si>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</si>
  <si>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</si>
  <si>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</si>
  <si>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</si>
  <si>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</si>
  <si>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</si>
  <si>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</si>
  <si>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</si>
  <si>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</si>
  <si>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</si>
  <si>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</si>
  <si>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</si>
  <si>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</si>
  <si>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</si>
  <si>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</si>
  <si>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</si>
  <si>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</si>
  <si>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</si>
  <si>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</si>
  <si>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</si>
  <si>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</si>
  <si>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</si>
  <si>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</si>
  <si>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</si>
  <si>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</si>
  <si>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</si>
  <si>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</si>
  <si>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</si>
  <si>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</si>
  <si>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</si>
  <si>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</si>
  <si>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</si>
  <si>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</si>
  <si>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</si>
  <si>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</si>
  <si>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</si>
  <si>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</si>
  <si>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</si>
  <si>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</si>
  <si>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</si>
  <si>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</si>
  <si>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</si>
  <si>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</si>
  <si>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</si>
  <si>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</si>
  <si>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</si>
  <si>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</si>
  <si>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</si>
  <si>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</si>
  <si>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</si>
  <si>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</si>
  <si>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</si>
  <si>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</si>
  <si>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</si>
  <si>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</si>
  <si>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</si>
  <si>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</si>
  <si>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</si>
  <si>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</si>
  <si>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</si>
  <si>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</si>
  <si>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</si>
  <si>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</si>
  <si>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</si>
  <si>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</si>
  <si>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</si>
  <si>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</si>
  <si>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</si>
  <si>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</si>
  <si>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</si>
  <si>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</si>
  <si>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</si>
  <si>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</si>
  <si>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</si>
  <si>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</si>
  <si>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</si>
  <si>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</si>
  <si>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</si>
  <si>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</si>
  <si>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</si>
  <si>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</si>
  <si>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</si>
  <si>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</si>
  <si>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</si>
  <si>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</si>
  <si>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</si>
  <si>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</si>
  <si>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</si>
  <si>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</si>
  <si>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</si>
  <si>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</si>
  <si>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</si>
  <si>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</si>
  <si>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</si>
  <si>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</si>
  <si>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</si>
  <si>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</si>
  <si>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</si>
  <si>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</si>
  <si>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</si>
  <si>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</si>
  <si>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</si>
  <si>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</si>
  <si>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</si>
  <si>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</si>
  <si>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</si>
  <si>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</si>
  <si>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</si>
  <si>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</si>
  <si>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</si>
  <si>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</si>
  <si>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</si>
  <si>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</si>
  <si>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</si>
  <si>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</si>
  <si>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</si>
  <si>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</si>
  <si>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</si>
  <si>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</si>
  <si>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</si>
  <si>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</si>
  <si>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</si>
  <si>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</si>
  <si>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</si>
  <si>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</si>
  <si>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</si>
  <si>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</si>
  <si>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</si>
  <si>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</si>
  <si>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</si>
  <si>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</si>
  <si>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</si>
  <si>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</si>
  <si>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</si>
  <si>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</si>
  <si>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</si>
  <si>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</si>
  <si>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</si>
  <si>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</si>
  <si>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</si>
  <si>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</si>
  <si>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</si>
  <si>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</si>
  <si>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</si>
  <si>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</si>
  <si>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</si>
  <si>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</si>
  <si>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</si>
  <si>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</si>
  <si>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</si>
  <si>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</si>
  <si>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</si>
  <si>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</si>
  <si>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</si>
  <si>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</si>
  <si>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</si>
  <si>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</si>
  <si>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</si>
  <si>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</si>
  <si>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</si>
  <si>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</si>
  <si>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</si>
  <si>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</si>
  <si>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</si>
  <si>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</si>
  <si>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</si>
  <si>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</si>
  <si>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</si>
  <si>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</si>
  <si>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</si>
  <si>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</si>
  <si>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</si>
  <si>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</si>
  <si>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</si>
  <si>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</si>
  <si>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</si>
  <si>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</si>
  <si>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</si>
  <si>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</si>
  <si>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</si>
  <si>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</si>
  <si>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</si>
  <si>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</si>
  <si>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</si>
  <si>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</si>
  <si>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</si>
  <si>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</si>
  <si>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</si>
  <si>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</si>
  <si>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</si>
  <si>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</si>
  <si>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</si>
  <si>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</si>
  <si>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</si>
  <si>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</si>
  <si>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</si>
  <si>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</si>
  <si>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</si>
  <si>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</si>
  <si>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</si>
  <si>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</si>
  <si>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</si>
  <si>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</si>
  <si>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</si>
  <si>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</si>
  <si>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</si>
  <si>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</si>
  <si>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</si>
  <si>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</si>
  <si>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</si>
  <si>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</si>
  <si>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</si>
  <si>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</si>
  <si>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</si>
  <si>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</si>
  <si>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</si>
  <si>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</si>
  <si>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</si>
  <si>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</si>
  <si>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</si>
  <si>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</si>
  <si>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</si>
  <si>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</si>
  <si>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</si>
  <si>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</si>
  <si>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</si>
  <si>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</si>
  <si>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</si>
  <si>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</si>
  <si>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</si>
  <si>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</si>
  <si>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</si>
  <si>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</si>
  <si>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</si>
  <si>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</si>
  <si>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</si>
  <si>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</si>
  <si>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</si>
  <si>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</si>
  <si>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</si>
  <si>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</si>
  <si>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</si>
  <si>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</si>
  <si>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</si>
  <si>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</si>
  <si>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</si>
  <si>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</si>
  <si>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</si>
  <si>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</si>
  <si>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</si>
  <si>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</si>
  <si>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</si>
  <si>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</si>
  <si>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</si>
  <si>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</si>
  <si>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</si>
  <si>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</si>
  <si>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</si>
  <si>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</si>
  <si>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</si>
  <si>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</si>
  <si>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</si>
  <si>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</si>
  <si>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</si>
  <si>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</si>
  <si>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</si>
  <si>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</si>
  <si>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</si>
  <si>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</si>
  <si>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</si>
  <si>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</si>
  <si>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</si>
  <si>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</si>
  <si>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</si>
  <si>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</si>
  <si>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</si>
  <si>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</si>
  <si>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</si>
  <si>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</si>
  <si>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</si>
  <si>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</si>
  <si>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</si>
  <si>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</si>
  <si>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</si>
  <si>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</si>
  <si>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</si>
  <si>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</si>
  <si>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</si>
  <si>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</si>
  <si>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</si>
  <si>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</si>
  <si>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</si>
  <si>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</si>
  <si>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</si>
  <si>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</si>
  <si>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</si>
  <si>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</si>
  <si>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</si>
  <si>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</si>
  <si>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</si>
  <si>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</si>
  <si>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</si>
  <si>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</si>
  <si>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</si>
  <si>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</si>
  <si>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</si>
  <si>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</si>
  <si>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</si>
  <si>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</si>
  <si>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</si>
  <si>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</si>
  <si>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</si>
  <si>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</si>
  <si>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</si>
  <si>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</si>
  <si>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</si>
  <si>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</si>
  <si>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</si>
  <si>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</si>
  <si>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</si>
  <si>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</si>
  <si>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</si>
  <si>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</si>
  <si>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</si>
  <si>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</si>
  <si>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</si>
  <si>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</si>
  <si>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</si>
  <si>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</si>
  <si>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</si>
  <si>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</si>
  <si>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</si>
  <si>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</si>
  <si>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</si>
  <si>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</si>
  <si>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</si>
  <si>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</si>
  <si>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</si>
  <si>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</si>
  <si>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</si>
  <si>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</si>
  <si>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</si>
  <si>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</si>
  <si>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</si>
  <si>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</si>
  <si>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</si>
  <si>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</si>
  <si>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</si>
  <si>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</si>
  <si>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</si>
  <si>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</si>
  <si>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</si>
  <si>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</si>
  <si>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</si>
  <si>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</si>
  <si>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</si>
  <si>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</si>
  <si>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</si>
  <si>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</si>
  <si>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</si>
  <si>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</si>
  <si>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</si>
  <si>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</si>
  <si>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</si>
  <si>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</si>
  <si>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</si>
  <si>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</si>
  <si>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</si>
  <si>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</si>
  <si>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</si>
  <si>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</si>
  <si>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</si>
  <si>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</si>
  <si>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</si>
  <si>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</si>
  <si>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</si>
  <si>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</si>
  <si>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</si>
  <si>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</si>
  <si>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</si>
  <si>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</si>
  <si>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</si>
  <si>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</si>
  <si>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</si>
  <si>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</si>
  <si>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</si>
  <si>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</si>
  <si>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</si>
  <si>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</si>
  <si>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</si>
  <si>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</si>
  <si>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</si>
  <si>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</si>
  <si>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</si>
  <si>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</si>
  <si>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</si>
  <si>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</si>
  <si>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</si>
  <si>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</si>
  <si>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</si>
  <si>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</si>
  <si>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</si>
  <si>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</si>
  <si>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</si>
  <si>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</si>
  <si>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</si>
  <si>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</si>
  <si>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</si>
  <si>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</si>
  <si>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</si>
  <si>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</si>
  <si>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</si>
  <si>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</si>
  <si>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</si>
  <si>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</si>
  <si>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</si>
  <si>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</si>
  <si>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</si>
  <si>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</si>
  <si>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</si>
  <si>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</si>
  <si>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</si>
  <si>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</si>
  <si>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</si>
  <si>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</si>
  <si>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</si>
  <si>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</si>
  <si>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</si>
  <si>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</si>
  <si>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</si>
  <si>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</si>
  <si>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</si>
  <si>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</si>
  <si>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</si>
  <si>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</si>
  <si>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</si>
  <si>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</si>
  <si>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</si>
  <si>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</si>
  <si>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</si>
  <si>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</si>
  <si>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</si>
  <si>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</si>
  <si>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</si>
  <si>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</si>
  <si>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</si>
  <si>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</si>
  <si>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</si>
  <si>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</si>
  <si>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</si>
  <si>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</si>
  <si>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</si>
  <si>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</si>
  <si>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</si>
  <si>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</si>
  <si>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</si>
  <si>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</si>
  <si>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</si>
  <si>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</si>
  <si>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</si>
  <si>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</si>
  <si>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</si>
  <si>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</si>
  <si>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</si>
  <si>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</si>
  <si>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</si>
  <si>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</si>
  <si>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</si>
  <si>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</si>
  <si>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</si>
  <si>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</si>
  <si>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</si>
  <si>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</si>
  <si>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</si>
  <si>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</si>
  <si>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</si>
  <si>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</si>
  <si>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</si>
  <si>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</si>
  <si>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</si>
  <si>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</si>
  <si>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</si>
  <si>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</si>
  <si>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</si>
  <si>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</si>
  <si>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</si>
  <si>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</si>
  <si>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</si>
  <si>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</si>
  <si>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</si>
  <si>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</si>
  <si>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</si>
  <si>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</si>
  <si>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</si>
  <si>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</si>
  <si>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</si>
  <si>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</si>
  <si>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</si>
  <si>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</si>
  <si>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</si>
  <si>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</si>
  <si>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</si>
  <si>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</si>
  <si>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</si>
  <si>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</si>
  <si>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</si>
  <si>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</si>
  <si>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</si>
  <si>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</si>
  <si>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</si>
  <si>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</si>
  <si>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</si>
  <si>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</si>
  <si>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</si>
  <si>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</si>
  <si>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</si>
  <si>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</si>
  <si>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</si>
  <si>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</si>
  <si>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</si>
  <si>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</si>
  <si>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</si>
  <si>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</si>
  <si>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</si>
  <si>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</si>
  <si>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</si>
  <si>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</si>
  <si>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</si>
  <si>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</si>
  <si>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</si>
  <si>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</si>
  <si>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</si>
  <si>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</si>
  <si>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</si>
  <si>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</si>
  <si>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</si>
  <si>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</si>
  <si>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</si>
  <si>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</si>
  <si>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</si>
  <si>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</si>
  <si>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</si>
  <si>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</si>
  <si>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</si>
  <si>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</si>
  <si>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</si>
  <si>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</si>
  <si>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</si>
  <si>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</si>
  <si>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</si>
  <si>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</si>
  <si>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</si>
  <si>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</si>
  <si>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</si>
  <si>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</si>
  <si>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</si>
  <si>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</si>
  <si>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</si>
  <si>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</si>
  <si>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</si>
  <si>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</si>
  <si>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</si>
  <si>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</si>
  <si>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</si>
  <si>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</si>
  <si>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</si>
  <si>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</si>
  <si>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</si>
  <si>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</si>
  <si>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</si>
  <si>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</si>
  <si>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</si>
  <si>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</si>
  <si>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</si>
  <si>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</si>
  <si>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</si>
  <si>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</si>
  <si>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</si>
  <si>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</si>
  <si>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</si>
  <si>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</si>
  <si>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</si>
  <si>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</si>
  <si>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</si>
  <si>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</si>
  <si>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</si>
  <si>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</si>
  <si>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</si>
  <si>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</si>
  <si>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</si>
  <si>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</si>
  <si>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</si>
  <si>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</si>
  <si>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</si>
  <si>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</si>
  <si>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</si>
  <si>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</si>
  <si>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</si>
  <si>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</si>
  <si>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</si>
  <si>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</si>
  <si>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</si>
  <si>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</si>
  <si>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</si>
  <si>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</si>
  <si>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</si>
  <si>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</si>
  <si>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</si>
  <si>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</si>
  <si>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</si>
  <si>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</si>
  <si>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</si>
  <si>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</si>
  <si>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</si>
  <si>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</si>
  <si>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</si>
  <si>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</si>
  <si>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</si>
  <si>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</si>
  <si>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</si>
  <si>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</si>
  <si>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</si>
  <si>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</si>
  <si>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</si>
  <si>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</si>
  <si>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</si>
  <si>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</si>
  <si>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</si>
  <si>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</si>
  <si>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</si>
  <si>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</si>
  <si>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</si>
  <si>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</si>
  <si>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</si>
  <si>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</si>
  <si>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</si>
  <si>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</si>
  <si>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</si>
  <si>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</si>
  <si>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</si>
  <si>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</si>
  <si>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</si>
  <si>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</si>
  <si>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</si>
  <si>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</si>
  <si>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</si>
  <si>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</si>
  <si>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</si>
  <si>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</si>
  <si>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</si>
  <si>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</si>
  <si>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</si>
  <si>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</si>
  <si>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</si>
  <si>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</si>
  <si>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</si>
  <si>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</si>
  <si>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</si>
  <si>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</si>
  <si>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</si>
  <si>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</si>
  <si>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</si>
  <si>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</si>
  <si>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</si>
  <si>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</si>
  <si>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</si>
  <si>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</si>
  <si>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</si>
  <si>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</si>
  <si>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</si>
  <si>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</si>
  <si>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</si>
  <si>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</si>
  <si>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</si>
  <si>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</si>
  <si>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</si>
  <si>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</si>
  <si>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</si>
  <si>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</si>
  <si>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</si>
  <si>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</si>
  <si>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</si>
  <si>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</si>
  <si>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</si>
  <si>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</si>
  <si>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</si>
  <si>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</si>
  <si>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</si>
  <si>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</si>
  <si>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</si>
  <si>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</si>
  <si>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</si>
  <si>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</si>
  <si>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</si>
  <si>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</si>
  <si>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</si>
  <si>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</si>
  <si>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</si>
  <si>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</si>
  <si>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</si>
  <si>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</si>
  <si>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</si>
  <si>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</si>
  <si>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</si>
  <si>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</si>
  <si>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</si>
  <si>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</si>
  <si>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</si>
  <si>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</si>
  <si>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</si>
  <si>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</si>
  <si>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</si>
  <si>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</si>
  <si>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</si>
  <si>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</si>
  <si>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</si>
  <si>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</si>
  <si>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</si>
  <si>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</si>
  <si>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</si>
  <si>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</si>
  <si>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</si>
  <si>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</si>
  <si>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</si>
  <si>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</si>
  <si>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</si>
  <si>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</si>
  <si>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</si>
  <si>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</si>
  <si>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</si>
  <si>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</si>
  <si>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</si>
  <si>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</si>
  <si>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</si>
  <si>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</si>
  <si>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</si>
  <si>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</si>
  <si>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</si>
  <si>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</si>
  <si>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</si>
  <si>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</si>
  <si>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</si>
  <si>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</si>
  <si>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</si>
  <si>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</si>
  <si>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</si>
  <si>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</si>
  <si>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</si>
  <si>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</si>
  <si>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</si>
  <si>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</si>
  <si>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</si>
  <si>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</si>
  <si>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</si>
  <si>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</si>
  <si>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</si>
  <si>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</si>
  <si>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</si>
  <si>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</si>
  <si>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</si>
  <si>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</si>
  <si>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</si>
  <si>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</si>
  <si>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</si>
  <si>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</si>
  <si>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</si>
  <si>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</si>
  <si>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</si>
  <si>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</si>
  <si>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</si>
  <si>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</si>
  <si>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</si>
  <si>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</si>
  <si>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</si>
  <si>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</si>
  <si>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</si>
  <si>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</si>
  <si>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</si>
  <si>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</si>
  <si>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</si>
  <si>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</si>
  <si>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</si>
  <si>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</si>
  <si>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</si>
  <si>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</si>
  <si>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</si>
  <si>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</si>
  <si>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</si>
  <si>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</si>
  <si>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</si>
  <si>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</si>
  <si>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</si>
  <si>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</si>
  <si>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</si>
  <si>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</si>
  <si>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</si>
  <si>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</si>
  <si>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</si>
  <si>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</si>
  <si>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</si>
  <si>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</si>
  <si>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</si>
  <si>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</si>
  <si>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</si>
  <si>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</si>
  <si>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</si>
  <si>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</si>
  <si>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</si>
  <si>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</si>
  <si>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</si>
  <si>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</si>
  <si>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</si>
  <si>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</si>
  <si>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</si>
  <si>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</si>
  <si>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</si>
  <si>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</si>
  <si>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</si>
  <si>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</si>
  <si>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</si>
  <si>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</si>
  <si>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</si>
  <si>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</si>
  <si>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</si>
  <si>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</si>
  <si>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</si>
  <si>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</si>
  <si>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</si>
  <si>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</si>
  <si>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</si>
  <si>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</si>
  <si>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</si>
  <si>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</si>
  <si>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</si>
  <si>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</si>
  <si>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</si>
  <si>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</si>
  <si>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</si>
  <si>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</si>
  <si>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</si>
  <si>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</si>
  <si>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</si>
  <si>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</si>
  <si>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</si>
  <si>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</si>
  <si>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</si>
  <si>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</si>
  <si>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</si>
  <si>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</si>
  <si>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</si>
  <si>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</si>
  <si>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</si>
  <si>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</si>
  <si>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</si>
  <si>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</si>
  <si>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</si>
  <si>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</si>
  <si>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</si>
  <si>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</si>
  <si>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</si>
  <si>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</si>
  <si>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</si>
  <si>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</si>
  <si>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</si>
  <si>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</si>
  <si>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</si>
  <si>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</si>
  <si>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</si>
  <si>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</si>
  <si>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</si>
  <si>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</si>
  <si>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</si>
  <si>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</si>
  <si>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</si>
  <si>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</si>
  <si>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</si>
  <si>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</si>
  <si>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</si>
  <si>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</si>
  <si>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</si>
  <si>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</si>
  <si>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</si>
  <si>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</si>
  <si>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</si>
  <si>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</si>
  <si>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</si>
  <si>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</si>
  <si>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</si>
  <si>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</si>
  <si>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</si>
  <si>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</si>
  <si>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</si>
  <si>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</si>
  <si>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</si>
  <si>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</si>
  <si>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</si>
  <si>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</si>
  <si>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</si>
  <si>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</si>
  <si>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</si>
  <si>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</si>
  <si>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</si>
  <si>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</si>
  <si>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</si>
  <si>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</si>
  <si>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</si>
  <si>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</si>
  <si>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</si>
  <si>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</si>
  <si>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</si>
  <si>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</si>
  <si>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</si>
  <si>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</si>
  <si>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</si>
  <si>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</si>
  <si>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</si>
  <si>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</si>
  <si>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</si>
  <si>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</si>
  <si>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</si>
  <si>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</si>
  <si>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</si>
  <si>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</si>
  <si>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</si>
  <si>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</si>
  <si>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</si>
  <si>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</si>
  <si>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</si>
  <si>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</si>
  <si>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</si>
  <si>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</si>
  <si>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</si>
  <si>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</si>
  <si>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</si>
  <si>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</si>
  <si>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</si>
  <si>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</si>
  <si>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</si>
  <si>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</si>
  <si>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</si>
  <si>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</si>
  <si>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</si>
  <si>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</si>
  <si>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</si>
  <si>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</si>
  <si>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</si>
  <si>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</si>
  <si>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</si>
  <si>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</si>
  <si>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</si>
  <si>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</si>
  <si>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</si>
  <si>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</si>
  <si>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</si>
  <si>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</si>
  <si>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</si>
  <si>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</si>
  <si>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</si>
  <si>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</si>
  <si>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</si>
  <si>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</si>
  <si>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</si>
  <si>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</si>
  <si>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</si>
  <si>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</si>
  <si>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</si>
  <si>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</si>
  <si>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</si>
  <si>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</si>
  <si>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</si>
  <si>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</si>
  <si>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</si>
  <si>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</si>
  <si>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</si>
  <si>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</si>
  <si>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</si>
  <si>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</si>
  <si>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</si>
  <si>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</si>
  <si>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</si>
  <si>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</si>
  <si>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</si>
  <si>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</si>
  <si>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</si>
  <si>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</si>
  <si>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</si>
  <si>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</si>
  <si>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</si>
  <si>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</si>
  <si>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</si>
  <si>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</si>
  <si>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</si>
  <si>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</si>
  <si>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</si>
  <si>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</si>
  <si>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</si>
  <si>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</si>
  <si>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</si>
  <si>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</si>
  <si>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</si>
  <si>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</si>
  <si>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</si>
  <si>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</si>
  <si>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</si>
  <si>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</si>
  <si>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</si>
  <si>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</si>
  <si>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</si>
  <si>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</si>
  <si>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</si>
  <si>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</si>
  <si>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</si>
  <si>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</si>
  <si>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</si>
  <si>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</si>
  <si>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</si>
  <si>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</si>
  <si>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</si>
  <si>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</si>
  <si>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</si>
  <si>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</si>
  <si>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</si>
  <si>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</si>
  <si>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</si>
  <si>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</si>
  <si>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</si>
  <si>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</si>
  <si>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</si>
  <si>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</si>
  <si>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</si>
  <si>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</si>
  <si>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</si>
  <si>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</si>
  <si>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</si>
  <si>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</si>
  <si>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</si>
  <si>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</si>
  <si>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</si>
  <si>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</si>
  <si>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</si>
  <si>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</si>
  <si>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</si>
  <si>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</si>
  <si>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</si>
  <si>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</si>
  <si>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</si>
  <si>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</si>
  <si>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</si>
  <si>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</si>
  <si>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</si>
  <si>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</si>
  <si>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</si>
  <si>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</si>
  <si>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</si>
  <si>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</si>
  <si>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</si>
  <si>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</si>
  <si>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</si>
  <si>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</si>
  <si>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</si>
  <si>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</si>
  <si>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</si>
  <si>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</si>
  <si>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</si>
  <si>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</si>
  <si>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</si>
  <si>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</si>
  <si>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</si>
  <si>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</si>
  <si>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</si>
  <si>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</si>
  <si>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</si>
  <si>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</si>
  <si>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</si>
  <si>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</si>
  <si>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</si>
  <si>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</si>
  <si>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</si>
  <si>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</si>
  <si>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</si>
  <si>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</si>
  <si>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</si>
  <si>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</si>
  <si>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</si>
  <si>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</si>
  <si>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</si>
  <si>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</si>
  <si>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</si>
  <si>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</si>
  <si>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</si>
  <si>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</si>
  <si>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</si>
  <si>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</si>
  <si>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</si>
  <si>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</si>
  <si>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</si>
  <si>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</si>
  <si>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</si>
  <si>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</si>
  <si>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</si>
  <si>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</si>
  <si>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</si>
  <si>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</si>
  <si>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</si>
  <si>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</si>
  <si>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</si>
  <si>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</si>
  <si>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</si>
  <si>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</si>
  <si>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</si>
  <si>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</si>
  <si>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</si>
  <si>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</si>
  <si>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</si>
  <si>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</si>
  <si>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</si>
  <si>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</si>
  <si>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</si>
  <si>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</si>
  <si>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</si>
  <si>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</si>
  <si>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</si>
  <si>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</si>
  <si>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</si>
  <si>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</si>
  <si>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</si>
  <si>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</si>
  <si>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</si>
  <si>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</si>
  <si>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</si>
  <si>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</si>
  <si>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</si>
  <si>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</si>
  <si>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</si>
  <si>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</si>
  <si>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</si>
  <si>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</si>
  <si>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</si>
  <si>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</si>
  <si>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</si>
  <si>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</si>
  <si>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</si>
  <si>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</si>
  <si>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</si>
  <si>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</si>
  <si>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</si>
  <si>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</si>
  <si>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</si>
  <si>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</si>
  <si>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</si>
  <si>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</si>
  <si>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</si>
  <si>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</si>
  <si>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</si>
  <si>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</si>
  <si>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</si>
  <si>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</si>
  <si>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</si>
  <si>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</si>
  <si>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</si>
  <si>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</si>
  <si>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</si>
  <si>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</si>
  <si>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</si>
  <si>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</si>
  <si>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</si>
  <si>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</si>
  <si>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</si>
  <si>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</si>
  <si>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</si>
  <si>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</si>
  <si>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</si>
  <si>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</si>
  <si>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</si>
  <si>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</si>
  <si>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</si>
  <si>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</si>
  <si>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</si>
  <si>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</si>
  <si>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</si>
  <si>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</si>
  <si>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</si>
  <si>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</si>
  <si>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</si>
  <si>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</si>
  <si>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</si>
  <si>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</si>
  <si>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</si>
  <si>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</si>
  <si>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</si>
  <si>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</si>
  <si>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</si>
  <si>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</si>
  <si>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</si>
  <si>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</si>
  <si>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</si>
  <si>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</si>
  <si>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</si>
  <si>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</si>
  <si>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</si>
  <si>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</si>
  <si>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</si>
  <si>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</si>
  <si>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</si>
  <si>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</si>
  <si>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</si>
  <si>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</si>
  <si>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</si>
  <si>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</si>
  <si>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</si>
  <si>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</si>
  <si>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</si>
  <si>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</si>
  <si>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</si>
  <si>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</si>
  <si>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</si>
  <si>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</si>
  <si>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</si>
  <si>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</si>
  <si>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</si>
  <si>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</si>
  <si>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</si>
  <si>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</si>
  <si>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</si>
  <si>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</si>
  <si>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</si>
  <si>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</si>
  <si>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</si>
  <si>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</si>
  <si>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</si>
  <si>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</si>
  <si>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</si>
  <si>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</si>
  <si>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</si>
  <si>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</si>
  <si>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</si>
  <si>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</si>
  <si>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</si>
  <si>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</si>
  <si>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</si>
  <si>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</si>
  <si>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</si>
  <si>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</si>
  <si>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</si>
  <si>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</si>
  <si>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</si>
  <si>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</si>
  <si>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</si>
  <si>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</si>
  <si>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</si>
  <si>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</si>
  <si>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</si>
  <si>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</si>
  <si>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</si>
  <si>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</si>
  <si>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</si>
  <si>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</si>
  <si>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</si>
  <si>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</si>
  <si>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</si>
  <si>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</si>
  <si>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</si>
  <si>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</si>
  <si>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</si>
  <si>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</si>
  <si>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</si>
  <si>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</si>
  <si>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</si>
  <si>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</si>
  <si>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</si>
  <si>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</si>
  <si>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</si>
  <si>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</si>
  <si>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</si>
  <si>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</si>
  <si>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</si>
  <si>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</si>
  <si>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</si>
  <si>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</si>
  <si>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</si>
  <si>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</si>
  <si>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</si>
  <si>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</si>
  <si>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</si>
  <si>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</si>
  <si>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</si>
  <si>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</si>
  <si>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</si>
  <si>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</si>
  <si>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</si>
  <si>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</si>
  <si>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</si>
  <si>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</si>
  <si>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</si>
  <si>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</si>
  <si>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</si>
  <si>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</si>
  <si>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</si>
  <si>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</si>
  <si>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</si>
  <si>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</si>
  <si>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</si>
  <si>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</si>
  <si>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</si>
  <si>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</si>
  <si>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</si>
  <si>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</si>
  <si>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</si>
  <si>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</si>
  <si>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</si>
  <si>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</si>
  <si>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</si>
  <si>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</si>
  <si>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</si>
  <si>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</si>
  <si>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</si>
  <si>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</si>
  <si>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</si>
  <si>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</si>
  <si>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</si>
  <si>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</si>
  <si>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</si>
  <si>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</si>
  <si>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</si>
  <si>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</si>
  <si>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</si>
  <si>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</si>
  <si>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</si>
  <si>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</si>
  <si>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</si>
  <si>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</si>
  <si>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</si>
  <si>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</si>
  <si>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</si>
  <si>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</si>
  <si>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</si>
  <si>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</si>
  <si>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</si>
  <si>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</si>
  <si>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</si>
  <si>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</si>
  <si>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</si>
  <si>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</si>
  <si>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</si>
  <si>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</si>
  <si>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</si>
  <si>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</si>
  <si>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</si>
  <si>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</si>
  <si>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</si>
  <si>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</si>
  <si>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</si>
  <si>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</si>
  <si>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</si>
  <si>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</si>
  <si>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</si>
  <si>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</si>
  <si>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</si>
  <si>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</si>
  <si>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</si>
  <si>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</si>
  <si>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</si>
  <si>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</si>
  <si>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</si>
  <si>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</si>
  <si>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</si>
  <si>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</si>
  <si>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</si>
  <si>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</si>
  <si>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</si>
  <si>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</si>
  <si>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</si>
  <si>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</si>
  <si>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</si>
  <si>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</si>
  <si>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</si>
  <si>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</si>
  <si>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</si>
  <si>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</si>
  <si>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</si>
  <si>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</si>
  <si>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</si>
  <si>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</si>
  <si>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</si>
  <si>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</si>
  <si>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</si>
  <si>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</si>
  <si>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</si>
  <si>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</si>
  <si>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</si>
  <si>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</si>
  <si>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</si>
  <si>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</si>
  <si>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</si>
  <si>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</si>
  <si>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</si>
  <si>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</si>
  <si>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</si>
  <si>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</si>
  <si>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</si>
  <si>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</si>
  <si>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</si>
  <si>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</si>
  <si>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</si>
  <si>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</si>
  <si>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</si>
  <si>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</si>
  <si>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</si>
  <si>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</si>
  <si>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</si>
  <si>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</si>
  <si>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</si>
  <si>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</si>
  <si>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</si>
  <si>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</si>
  <si>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</si>
  <si>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</si>
  <si>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</si>
  <si>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</si>
  <si>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</si>
  <si>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</si>
  <si>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</si>
  <si>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</si>
  <si>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</si>
  <si>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</si>
  <si>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</si>
  <si>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</si>
  <si>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</si>
  <si>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</si>
  <si>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</si>
  <si>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</si>
  <si>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</si>
  <si>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</si>
  <si>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</si>
  <si>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</si>
  <si>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</si>
  <si>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</si>
  <si>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</si>
  <si>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</si>
  <si>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</si>
  <si>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</si>
  <si>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</si>
  <si>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</si>
  <si>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</si>
  <si>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</si>
  <si>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</si>
  <si>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</si>
  <si>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</si>
  <si>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</si>
  <si>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</si>
  <si>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</si>
  <si>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</si>
  <si>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</si>
  <si>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</si>
  <si>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</si>
  <si>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</si>
  <si>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</si>
  <si>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</si>
  <si>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</si>
  <si>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</si>
  <si>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</si>
  <si>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</si>
  <si>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</si>
  <si>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</si>
  <si>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</si>
  <si>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</si>
  <si>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</si>
  <si>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</si>
  <si>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</si>
  <si>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</si>
  <si>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</si>
  <si>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</si>
  <si>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</si>
  <si>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</si>
  <si>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</si>
  <si>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</si>
  <si>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</si>
  <si>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</si>
  <si>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</si>
  <si>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</si>
  <si>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</si>
  <si>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</si>
  <si>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</si>
  <si>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</si>
  <si>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</si>
  <si>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</si>
  <si>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</si>
  <si>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</si>
  <si>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</si>
  <si>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</si>
  <si>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</si>
  <si>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</si>
  <si>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</si>
  <si>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</si>
  <si>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</si>
  <si>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</si>
  <si>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</si>
  <si>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</si>
  <si>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</si>
  <si>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</si>
  <si>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</si>
  <si>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</si>
  <si>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</si>
  <si>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</si>
  <si>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</si>
  <si>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</si>
  <si>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</si>
  <si>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</si>
  <si>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</si>
  <si>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</si>
  <si>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</si>
  <si>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</si>
  <si>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</si>
  <si>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</si>
  <si>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</si>
  <si>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</si>
  <si>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</si>
  <si>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</si>
  <si>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</si>
  <si>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</si>
  <si>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</si>
  <si>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</si>
  <si>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</si>
  <si>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</si>
  <si>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</si>
  <si>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</si>
  <si>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</si>
  <si>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</si>
  <si>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</si>
  <si>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</si>
  <si>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</si>
  <si>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</si>
  <si>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</si>
  <si>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</si>
  <si>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</si>
  <si>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</si>
  <si>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</si>
  <si>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</si>
  <si>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</si>
  <si>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</si>
  <si>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</si>
  <si>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</si>
  <si>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</si>
  <si>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</si>
  <si>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</si>
  <si>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</si>
  <si>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</si>
  <si>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</si>
  <si>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</si>
  <si>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</si>
  <si>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</si>
  <si>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</si>
  <si>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</si>
  <si>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</si>
  <si>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</si>
  <si>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</si>
  <si>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</si>
  <si>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</si>
  <si>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</si>
  <si>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</si>
  <si>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</si>
  <si>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</si>
  <si>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</si>
  <si>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</si>
  <si>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</si>
  <si>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</si>
  <si>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</si>
  <si>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</si>
  <si>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</si>
  <si>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</si>
  <si>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</si>
  <si>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</si>
  <si>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</si>
  <si>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</si>
  <si>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</si>
  <si>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</si>
  <si>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</si>
  <si>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</si>
  <si>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</si>
  <si>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</si>
  <si>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</si>
  <si>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</si>
  <si>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</si>
  <si>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</si>
  <si>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</si>
  <si>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</si>
  <si>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</si>
  <si>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</si>
  <si>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</si>
  <si>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</si>
  <si>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</si>
  <si>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</si>
  <si>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</si>
  <si>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</si>
  <si>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</si>
  <si>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</si>
  <si>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</si>
  <si>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</si>
  <si>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</si>
  <si>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</si>
  <si>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</si>
  <si>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</si>
  <si>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</si>
  <si>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</si>
  <si>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</si>
  <si>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</si>
  <si>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</si>
  <si>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</si>
  <si>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</si>
  <si>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</si>
  <si>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</si>
  <si>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</si>
  <si>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</si>
  <si>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</si>
  <si>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</si>
  <si>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</si>
  <si>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</si>
  <si>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</si>
  <si>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</si>
  <si>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</si>
  <si>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</si>
  <si>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</si>
  <si>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</si>
  <si>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</si>
  <si>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</si>
  <si>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</si>
  <si>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</si>
  <si>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</si>
  <si>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</si>
  <si>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</si>
  <si>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</si>
  <si>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</si>
  <si>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</si>
  <si>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</si>
  <si>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</si>
  <si>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</si>
  <si>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</si>
  <si>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</si>
  <si>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</si>
  <si>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</si>
  <si>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</si>
  <si>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</si>
  <si>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</si>
  <si>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</si>
  <si>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</si>
  <si>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</si>
  <si>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</si>
  <si>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</si>
  <si>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</si>
  <si>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</si>
  <si>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</si>
  <si>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</si>
  <si>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</si>
  <si>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</si>
  <si>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</si>
  <si>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</si>
  <si>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</si>
  <si>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</si>
  <si>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</si>
  <si>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</si>
  <si>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</si>
  <si>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</si>
  <si>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</si>
  <si>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</si>
  <si>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</si>
  <si>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</si>
  <si>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</si>
  <si>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</si>
  <si>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</si>
  <si>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</si>
  <si>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</si>
  <si>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</si>
  <si>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</si>
  <si>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</si>
  <si>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</si>
  <si>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</si>
  <si>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</si>
  <si>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</si>
  <si>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</si>
  <si>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</si>
  <si>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</si>
  <si>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</si>
  <si>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</si>
  <si>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</si>
  <si>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</si>
  <si>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</si>
  <si>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</si>
  <si>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</si>
  <si>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</si>
  <si>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</si>
  <si>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</si>
  <si>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</si>
  <si>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</si>
  <si>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</si>
  <si>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</si>
  <si>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</si>
  <si>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</si>
  <si>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</si>
  <si>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</si>
  <si>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</si>
  <si>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</si>
  <si>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</si>
  <si>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</si>
  <si>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</si>
  <si>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</si>
  <si>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</si>
  <si>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</si>
  <si>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</si>
  <si>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</si>
  <si>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</si>
  <si>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</si>
  <si>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</si>
  <si>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</si>
  <si>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</si>
  <si>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</si>
  <si>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</si>
  <si>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</si>
  <si>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</si>
  <si>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</si>
  <si>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</si>
  <si>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</si>
  <si>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</si>
  <si>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</si>
  <si>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</si>
  <si>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</si>
  <si>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</si>
  <si>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</si>
  <si>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</si>
  <si>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</si>
  <si>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</si>
  <si>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</si>
  <si>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</si>
  <si>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</si>
  <si>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</si>
  <si>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</si>
  <si>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</si>
  <si>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</si>
  <si>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</si>
  <si>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</si>
  <si>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</si>
  <si>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</si>
  <si>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</si>
  <si>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</si>
  <si>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</si>
  <si>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</si>
  <si>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</si>
  <si>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</si>
  <si>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</si>
  <si>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</si>
  <si>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</si>
  <si>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</si>
  <si>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</si>
  <si>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</si>
  <si>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</si>
  <si>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</si>
  <si>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</si>
  <si>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</si>
  <si>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</si>
  <si>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</si>
  <si>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</si>
  <si>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</si>
  <si>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</si>
  <si>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</si>
  <si>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</si>
  <si>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</si>
  <si>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</si>
  <si>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</si>
  <si>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</si>
  <si>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</si>
  <si>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</si>
  <si>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</si>
  <si>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</si>
  <si>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</si>
  <si>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</si>
  <si>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</si>
  <si>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</si>
  <si>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</si>
  <si>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</si>
  <si>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</si>
  <si>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</si>
  <si>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</si>
  <si>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</si>
  <si>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</si>
  <si>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</si>
  <si>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</si>
  <si>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</si>
  <si>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</si>
  <si>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</si>
  <si>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</si>
  <si>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</si>
  <si>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</si>
  <si>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</si>
  <si>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</si>
  <si>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</si>
  <si>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</si>
  <si>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</si>
  <si>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</si>
  <si>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</si>
  <si>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</si>
  <si>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</si>
  <si>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</si>
  <si>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</si>
  <si>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</si>
  <si>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</si>
  <si>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</si>
  <si>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</si>
  <si>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</si>
  <si>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</si>
  <si>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</si>
  <si>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</si>
  <si>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</si>
  <si>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</si>
  <si>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</si>
  <si>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</si>
  <si>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</si>
  <si>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</si>
  <si>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</si>
  <si>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</si>
  <si>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</si>
  <si>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</si>
  <si>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</si>
  <si>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</si>
  <si>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</si>
  <si>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</si>
  <si>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</si>
  <si>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</si>
  <si>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</si>
  <si>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</si>
  <si>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</si>
  <si>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</si>
  <si>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</si>
  <si>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</si>
  <si>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</si>
  <si>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</si>
  <si>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</si>
  <si>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</si>
  <si>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</si>
  <si>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</si>
  <si>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</si>
  <si>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</si>
  <si>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</si>
  <si>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</si>
  <si>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</si>
  <si>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</si>
  <si>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</si>
  <si>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</si>
  <si>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</si>
  <si>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</si>
  <si>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</si>
  <si>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</si>
  <si>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</si>
  <si>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</si>
  <si>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</si>
  <si>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</si>
  <si>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</si>
  <si>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</si>
  <si>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</si>
  <si>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</si>
  <si>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</si>
  <si>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</si>
  <si>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</si>
  <si>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</si>
  <si>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</si>
  <si>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</si>
  <si>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</si>
  <si>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</si>
  <si>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</si>
  <si>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</si>
  <si>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</si>
  <si>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</si>
  <si>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</si>
  <si>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</si>
  <si>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</si>
  <si>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</si>
  <si>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</si>
  <si>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</si>
  <si>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</si>
  <si>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</si>
  <si>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</si>
  <si>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</si>
  <si>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</si>
  <si>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</si>
  <si>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</si>
  <si>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</si>
  <si>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</si>
  <si>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</si>
  <si>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</si>
  <si>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</si>
  <si>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</si>
  <si>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</si>
  <si>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</si>
  <si>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</si>
  <si>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</si>
  <si>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</si>
  <si>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</si>
  <si>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</si>
  <si>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</si>
  <si>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</si>
  <si>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</si>
  <si>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</si>
  <si>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</si>
  <si>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</si>
  <si>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</si>
  <si>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</si>
  <si>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</si>
  <si>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</si>
  <si>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</si>
  <si>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</si>
  <si>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</si>
  <si>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</si>
  <si>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</si>
  <si>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</si>
  <si>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</si>
  <si>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</si>
  <si>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</si>
  <si>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</si>
  <si>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</si>
  <si>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</si>
  <si>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</si>
  <si>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</si>
  <si>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</si>
  <si>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</si>
  <si>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</si>
  <si>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</si>
  <si>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</si>
  <si>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</si>
  <si>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</si>
  <si>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</si>
  <si>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</si>
  <si>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</si>
  <si>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</si>
  <si>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</si>
  <si>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</si>
  <si>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</si>
  <si>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</si>
  <si>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</si>
  <si>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</si>
  <si>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</si>
  <si>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</si>
  <si>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</si>
  <si>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</si>
  <si>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</si>
  <si>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</si>
  <si>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</si>
  <si>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</si>
  <si>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</si>
  <si>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</si>
  <si>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</si>
  <si>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</si>
  <si>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</si>
  <si>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</si>
  <si>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</si>
  <si>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</si>
  <si>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</si>
  <si>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</si>
  <si>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</si>
  <si>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</si>
  <si>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</si>
  <si>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</si>
  <si>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</si>
  <si>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</si>
  <si>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</si>
  <si>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</si>
  <si>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</si>
  <si>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</si>
  <si>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</si>
  <si>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</si>
  <si>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</si>
  <si>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</si>
  <si>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</si>
  <si>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</si>
  <si>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</si>
  <si>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</si>
  <si>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</si>
  <si>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</si>
  <si>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</si>
  <si>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</si>
  <si>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</si>
  <si>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</si>
  <si>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</si>
  <si>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</si>
  <si>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</si>
  <si>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</si>
  <si>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</si>
  <si>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</si>
  <si>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</si>
  <si>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</si>
  <si>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</si>
  <si>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</si>
  <si>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</si>
  <si>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</si>
  <si>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</si>
  <si>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</si>
  <si>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</si>
  <si>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</si>
  <si>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</si>
  <si>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</si>
  <si>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</si>
  <si>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</si>
  <si>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</si>
  <si>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</si>
  <si>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</si>
  <si>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</si>
  <si>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</si>
  <si>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</si>
  <si>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</si>
  <si>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</si>
  <si>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</si>
  <si>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</si>
  <si>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</si>
  <si>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</si>
  <si>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</si>
  <si>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</si>
  <si>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</si>
  <si>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</si>
  <si>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</si>
  <si>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</si>
  <si>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</si>
  <si>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</si>
  <si>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</si>
  <si>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</si>
  <si>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</si>
  <si>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</si>
  <si>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</si>
  <si>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</si>
  <si>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</si>
  <si>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</si>
  <si>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</si>
  <si>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</si>
  <si>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</si>
  <si>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</si>
  <si>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</si>
  <si>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</si>
  <si>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</si>
  <si>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</si>
  <si>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</si>
  <si>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</si>
  <si>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</si>
  <si>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</si>
  <si>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</si>
  <si>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</si>
  <si>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</si>
  <si>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</si>
  <si>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</si>
  <si>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</si>
  <si>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</si>
  <si>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</si>
  <si>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</si>
  <si>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</si>
  <si>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</si>
  <si>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</si>
  <si>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</si>
  <si>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</si>
  <si>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</si>
  <si>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</si>
  <si>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</si>
  <si>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</si>
  <si>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</si>
  <si>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</si>
  <si>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</si>
  <si>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</si>
  <si>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</si>
  <si>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</si>
  <si>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</si>
  <si>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</si>
  <si>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</si>
  <si>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</si>
  <si>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</si>
  <si>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</si>
  <si>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</si>
  <si>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</si>
  <si>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</si>
  <si>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</si>
  <si>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</si>
  <si>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</si>
  <si>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</si>
  <si>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</si>
  <si>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</si>
  <si>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</si>
  <si>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</si>
  <si>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</si>
  <si>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</si>
  <si>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</si>
  <si>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</si>
  <si>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</si>
  <si>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</si>
  <si>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</si>
  <si>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</si>
  <si>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</si>
  <si>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</si>
  <si>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</si>
  <si>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</si>
  <si>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</si>
  <si>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</si>
  <si>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</si>
  <si>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</si>
  <si>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</si>
  <si>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</si>
  <si>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</si>
  <si>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</si>
  <si>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</si>
  <si>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</si>
  <si>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</si>
  <si>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</si>
  <si>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</si>
  <si>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</si>
  <si>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</si>
  <si>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</si>
  <si>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</si>
  <si>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</si>
  <si>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</si>
  <si>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</si>
  <si>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</si>
  <si>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</si>
  <si>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</si>
  <si>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</si>
  <si>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</si>
  <si>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</si>
  <si>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</si>
  <si>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</si>
  <si>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</si>
  <si>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</si>
  <si>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</si>
  <si>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</si>
  <si>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</si>
  <si>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</si>
  <si>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</si>
  <si>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</si>
  <si>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</si>
  <si>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</si>
  <si>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</si>
  <si>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</si>
  <si>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</si>
  <si>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</si>
  <si>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</si>
  <si>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</si>
  <si>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</si>
  <si>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</si>
  <si>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</si>
  <si>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</si>
  <si>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</si>
  <si>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</si>
  <si>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</si>
  <si>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</si>
  <si>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</si>
  <si>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</si>
  <si>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</si>
  <si>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</si>
  <si>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</si>
  <si>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</si>
  <si>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</si>
  <si>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</si>
  <si>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</si>
  <si>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</si>
  <si>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</si>
  <si>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</si>
  <si>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</si>
  <si>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</si>
  <si>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</si>
  <si>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</si>
  <si>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</si>
  <si>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</si>
  <si>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</si>
  <si>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</si>
  <si>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</si>
  <si>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</si>
  <si>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</si>
  <si>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</si>
  <si>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</si>
  <si>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</si>
  <si>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</si>
  <si>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</si>
  <si>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</si>
  <si>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</si>
  <si>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</si>
  <si>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</si>
  <si>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</si>
  <si>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</si>
  <si>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</si>
  <si>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</si>
  <si>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</si>
  <si>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</si>
  <si>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</si>
  <si>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</si>
  <si>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</si>
  <si>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</si>
  <si>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</si>
  <si>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</si>
  <si>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</si>
  <si>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</si>
  <si>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</si>
  <si>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</si>
  <si>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</si>
  <si>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</si>
  <si>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</si>
  <si>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</si>
  <si>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</si>
  <si>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</si>
  <si>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</si>
  <si>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</si>
  <si>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</si>
  <si>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</si>
  <si>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</si>
  <si>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</si>
  <si>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</si>
  <si>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</si>
  <si>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</si>
  <si>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</si>
  <si>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</si>
  <si>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</si>
  <si>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</si>
  <si>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</si>
  <si>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</si>
  <si>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</si>
  <si>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</si>
  <si>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</si>
  <si>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</si>
  <si>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</si>
  <si>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</si>
  <si>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</si>
  <si>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</si>
  <si>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</si>
  <si>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</si>
  <si>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</si>
  <si>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</si>
  <si>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</si>
  <si>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</si>
  <si>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</si>
  <si>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</si>
  <si>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</si>
  <si>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</si>
  <si>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</si>
  <si>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</si>
  <si>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</si>
  <si>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</si>
  <si>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</si>
  <si>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</si>
  <si>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</si>
  <si>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</si>
  <si>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</si>
  <si>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</si>
  <si>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</si>
  <si>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</si>
  <si>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</si>
  <si>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</si>
  <si>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</si>
  <si>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</si>
  <si>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</si>
  <si>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</si>
  <si>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</si>
  <si>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</si>
  <si>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</si>
  <si>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</si>
  <si>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</si>
  <si>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</si>
  <si>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</si>
  <si>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</si>
  <si>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</si>
  <si>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</si>
  <si>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</si>
  <si>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</si>
  <si>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</si>
  <si>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</si>
  <si>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</si>
  <si>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</si>
  <si>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</si>
  <si>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</si>
  <si>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</si>
  <si>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</si>
  <si>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</si>
  <si>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</si>
  <si>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</si>
  <si>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</si>
  <si>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</si>
  <si>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</si>
  <si>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</si>
  <si>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</si>
  <si>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</si>
  <si>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</si>
  <si>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</si>
  <si>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</si>
  <si>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</si>
  <si>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</si>
  <si>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</si>
  <si>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</si>
  <si>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</si>
  <si>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</si>
  <si>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</si>
  <si>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</si>
  <si>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</si>
  <si>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</si>
  <si>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</si>
  <si>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</si>
  <si>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</si>
  <si>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</si>
  <si>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</si>
  <si>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</si>
  <si>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</si>
  <si>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</si>
  <si>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</si>
  <si>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</si>
  <si>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</si>
  <si>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</si>
  <si>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</si>
  <si>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</si>
  <si>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</si>
  <si>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</si>
  <si>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</si>
  <si>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</si>
  <si>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</si>
  <si>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</si>
  <si>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</si>
  <si>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</si>
  <si>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</si>
  <si>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</si>
  <si>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</si>
  <si>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</si>
  <si>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</si>
  <si>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</si>
  <si>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</si>
  <si>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</si>
  <si>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</si>
  <si>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</si>
  <si>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</si>
  <si>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</si>
  <si>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</si>
  <si>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</si>
  <si>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</si>
  <si>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</si>
  <si>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</si>
  <si>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</si>
  <si>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</si>
  <si>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</si>
  <si>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</si>
  <si>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</si>
  <si>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</si>
  <si>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</si>
  <si>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</si>
  <si>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</si>
  <si>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</si>
  <si>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</si>
  <si>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</si>
  <si>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</si>
  <si>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</si>
  <si>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</si>
  <si>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</si>
  <si>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</si>
  <si>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</si>
  <si>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</si>
  <si>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</si>
  <si>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</si>
  <si>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</si>
  <si>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</si>
  <si>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</si>
  <si>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</si>
  <si>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</si>
  <si>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</si>
  <si>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</si>
  <si>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</si>
  <si>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</si>
  <si>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</si>
  <si>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</si>
  <si>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</si>
  <si>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</si>
  <si>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</si>
  <si>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</si>
  <si>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</si>
  <si>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</si>
  <si>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</si>
  <si>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</si>
  <si>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</si>
  <si>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</si>
  <si>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</si>
  <si>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</si>
  <si>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</si>
  <si>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</si>
  <si>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</si>
  <si>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</si>
  <si>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</si>
  <si>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</si>
  <si>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</si>
  <si>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</si>
  <si>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</si>
  <si>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</si>
  <si>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</si>
  <si>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</si>
  <si>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</si>
  <si>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</si>
  <si>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</si>
  <si>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</si>
  <si>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</si>
  <si>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</si>
  <si>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</si>
  <si>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</si>
  <si>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</si>
  <si>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</si>
  <si>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</si>
  <si>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</si>
  <si>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</si>
  <si>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</si>
  <si>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</si>
  <si>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</si>
  <si>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</si>
  <si>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</si>
  <si>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</si>
  <si>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</si>
  <si>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</si>
  <si>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</si>
  <si>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</si>
  <si>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</si>
  <si>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</si>
  <si>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</si>
  <si>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</si>
  <si>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</si>
  <si>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</si>
  <si>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</si>
  <si>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</si>
  <si>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</si>
  <si>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</si>
  <si>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</si>
  <si>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</si>
  <si>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</si>
  <si>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</si>
  <si>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</si>
  <si>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</si>
  <si>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</si>
  <si>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</si>
  <si>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</si>
  <si>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</si>
  <si>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</si>
  <si>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</si>
  <si>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</si>
  <si>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</si>
  <si>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</si>
  <si>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</si>
  <si>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</si>
  <si>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</si>
  <si>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</si>
  <si>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</si>
  <si>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</si>
  <si>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</si>
  <si>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</si>
  <si>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</si>
  <si>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</si>
  <si>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</si>
  <si>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</si>
  <si>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</si>
  <si>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</si>
  <si>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</si>
  <si>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</si>
  <si>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</si>
  <si>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</si>
  <si>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</si>
  <si>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</si>
  <si>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</si>
  <si>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</si>
  <si>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</si>
  <si>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</si>
  <si>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</si>
  <si>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</si>
  <si>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</si>
  <si>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</si>
  <si>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</si>
  <si>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</si>
  <si>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</si>
  <si>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</si>
  <si>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</si>
  <si>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</si>
  <si>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</si>
  <si>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</si>
  <si>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</si>
  <si>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</si>
  <si>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</si>
  <si>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</si>
  <si>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</si>
  <si>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</si>
  <si>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</si>
  <si>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</si>
  <si>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</si>
  <si>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</si>
  <si>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</si>
  <si>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</si>
  <si>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</si>
  <si>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</si>
  <si>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</si>
  <si>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</si>
  <si>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</si>
  <si>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</si>
  <si>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</si>
  <si>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</si>
  <si>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</si>
  <si>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</si>
  <si>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</si>
  <si>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</si>
  <si>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</si>
  <si>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</si>
  <si>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</si>
  <si>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</si>
  <si>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</si>
  <si>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</si>
  <si>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</si>
  <si>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</si>
  <si>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</si>
  <si>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</si>
  <si>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</si>
  <si>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</si>
  <si>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</si>
  <si>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</si>
  <si>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</si>
  <si>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</si>
  <si>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</si>
  <si>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</si>
  <si>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</si>
  <si>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</si>
  <si>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</si>
  <si>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</si>
  <si>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</si>
  <si>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</si>
  <si>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</si>
  <si>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</si>
  <si>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</si>
  <si>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</si>
  <si>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</si>
  <si>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</si>
  <si>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</si>
  <si>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</si>
  <si>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</si>
  <si>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</si>
  <si>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</si>
  <si>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</si>
  <si>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</si>
  <si>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</si>
  <si>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</si>
  <si>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</si>
  <si>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</si>
  <si>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</si>
  <si>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</si>
  <si>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</si>
  <si>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</si>
  <si>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</si>
  <si>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</si>
  <si>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</si>
  <si>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</si>
  <si>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</si>
  <si>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</si>
  <si>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</si>
  <si>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</si>
  <si>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</si>
  <si>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</si>
  <si>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</si>
  <si>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</si>
  <si>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</si>
  <si>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</si>
  <si>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</si>
  <si>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</si>
  <si>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</si>
  <si>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</si>
  <si>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</si>
  <si>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</si>
  <si>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</si>
  <si>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</si>
  <si>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</si>
  <si>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</si>
  <si>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</si>
  <si>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</si>
  <si>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</si>
  <si>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</si>
  <si>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</si>
  <si>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</si>
  <si>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</si>
  <si>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</si>
  <si>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</si>
  <si>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</si>
  <si>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</si>
  <si>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</si>
  <si>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</si>
  <si>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</si>
  <si>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</si>
  <si>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</si>
  <si>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</si>
  <si>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</si>
  <si>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</si>
  <si>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</si>
  <si>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</si>
  <si>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</si>
  <si>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</si>
  <si>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</si>
  <si>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</si>
  <si>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</si>
  <si>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</si>
  <si>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</si>
  <si>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</si>
  <si>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</si>
  <si>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</si>
  <si>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</si>
  <si>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</si>
  <si>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</si>
  <si>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</si>
  <si>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</si>
  <si>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</si>
  <si>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</si>
  <si>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</si>
  <si>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</si>
  <si>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</si>
  <si>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</si>
  <si>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</si>
  <si>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</si>
  <si>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</si>
  <si>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</si>
  <si>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</si>
  <si>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</si>
  <si>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</si>
  <si>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</si>
  <si>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</si>
  <si>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</si>
  <si>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</si>
  <si>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</si>
  <si>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</si>
  <si>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</si>
  <si>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</si>
  <si>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</si>
  <si>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</si>
  <si>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</si>
  <si>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</si>
  <si>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</si>
  <si>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</si>
  <si>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</si>
  <si>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</si>
  <si>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</si>
  <si>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</si>
  <si>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</si>
  <si>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</si>
  <si>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</si>
  <si>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</si>
  <si>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</si>
  <si>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</si>
  <si>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</si>
  <si>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</si>
  <si>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</si>
  <si>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</si>
  <si>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</si>
  <si>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</si>
  <si>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</si>
  <si>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</si>
  <si>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</si>
  <si>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</si>
  <si>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</si>
  <si>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</si>
  <si>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</si>
  <si>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</si>
  <si>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</si>
  <si>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</si>
  <si>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</si>
  <si>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</si>
  <si>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</si>
  <si>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</si>
  <si>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</si>
  <si>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</si>
  <si>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</si>
  <si>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</si>
  <si>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</si>
  <si>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</si>
  <si>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</si>
  <si>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</si>
  <si>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</si>
  <si>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</si>
  <si>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</si>
  <si>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</si>
  <si>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</si>
  <si>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</si>
  <si>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</si>
  <si>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</si>
  <si>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</si>
  <si>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</si>
  <si>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</si>
  <si>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</si>
  <si>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</si>
  <si>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</si>
  <si>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</si>
  <si>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</si>
  <si>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</si>
  <si>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</si>
  <si>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</si>
  <si>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</si>
  <si>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</si>
  <si>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</si>
  <si>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</si>
  <si>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</si>
  <si>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</si>
  <si>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</si>
  <si>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</si>
  <si>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</si>
  <si>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</si>
  <si>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</si>
  <si>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</si>
  <si>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</si>
  <si>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</si>
  <si>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</si>
  <si>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</si>
  <si>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</si>
  <si>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</si>
  <si>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</si>
  <si>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</si>
  <si>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</si>
  <si>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</si>
  <si>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</si>
  <si>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</si>
  <si>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</si>
  <si>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</si>
  <si>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</si>
  <si>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</si>
  <si>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</si>
  <si>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</si>
  <si>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</si>
  <si>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</si>
  <si>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</si>
  <si>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</si>
  <si>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</si>
  <si>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</si>
  <si>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</si>
  <si>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</si>
  <si>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</si>
  <si>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</si>
  <si>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</si>
  <si>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</si>
  <si>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</si>
  <si>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</si>
  <si>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</si>
  <si>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</si>
  <si>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</si>
  <si>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</si>
  <si>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</si>
  <si>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</si>
  <si>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</si>
  <si>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</si>
  <si>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</si>
  <si>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</si>
  <si>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</si>
  <si>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</si>
  <si>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</si>
  <si>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</si>
  <si>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</si>
  <si>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</si>
  <si>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</si>
  <si>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</si>
  <si>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</si>
  <si>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</si>
  <si>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</si>
  <si>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</si>
  <si>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</si>
  <si>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</si>
  <si>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</si>
  <si>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</si>
  <si>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</si>
  <si>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</si>
  <si>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</si>
  <si>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</si>
  <si>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</si>
  <si>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</si>
  <si>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</si>
  <si>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</si>
  <si>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</si>
  <si>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</si>
  <si>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</si>
  <si>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</si>
  <si>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</si>
  <si>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</si>
  <si>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</si>
  <si>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</si>
  <si>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</si>
  <si>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</si>
  <si>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</si>
  <si>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</si>
  <si>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</si>
  <si>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</si>
  <si>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</si>
  <si>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</si>
  <si>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</si>
  <si>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</si>
  <si>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</si>
  <si>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</si>
  <si>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</si>
  <si>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</si>
  <si>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</si>
  <si>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</si>
  <si>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</si>
  <si>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</si>
  <si>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</si>
  <si>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</si>
  <si>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</si>
  <si>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</si>
  <si>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</si>
  <si>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</si>
  <si>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</si>
  <si>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</si>
  <si>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</si>
  <si>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</si>
  <si>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</si>
  <si>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</si>
  <si>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</si>
  <si>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</si>
  <si>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</si>
  <si>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</si>
  <si>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</si>
  <si>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</si>
  <si>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</si>
  <si>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</si>
  <si>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</si>
  <si>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</si>
  <si>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</si>
  <si>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</si>
  <si>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</si>
  <si>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</si>
  <si>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</si>
  <si>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</si>
  <si>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</si>
  <si>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</si>
  <si>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</si>
  <si>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</si>
  <si>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</si>
  <si>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</si>
  <si>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</si>
  <si>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</si>
  <si>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</si>
  <si>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</si>
  <si>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</si>
  <si>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</si>
  <si>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</si>
  <si>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</si>
  <si>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</si>
  <si>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</si>
  <si>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</si>
  <si>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</si>
  <si>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</si>
  <si>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</si>
  <si>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</si>
  <si>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</si>
  <si>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</si>
  <si>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</si>
  <si>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</si>
  <si>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</si>
  <si>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</si>
  <si>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</si>
  <si>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</si>
  <si>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</si>
  <si>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</si>
  <si>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</si>
  <si>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</si>
  <si>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</si>
  <si>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</si>
  <si>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</si>
  <si>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</si>
  <si>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</si>
  <si>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</si>
  <si>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</si>
  <si>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</si>
  <si>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</si>
  <si>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</si>
  <si>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</si>
  <si>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</si>
  <si>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</si>
  <si>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</si>
  <si>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</si>
  <si>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</si>
  <si>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</si>
  <si>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</si>
  <si>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</si>
  <si>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</si>
  <si>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</si>
  <si>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</si>
  <si>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</si>
  <si>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</si>
  <si>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</si>
  <si>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</si>
  <si>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</si>
  <si>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</si>
  <si>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</si>
  <si>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</si>
  <si>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</si>
  <si>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</si>
  <si>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</si>
  <si>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</si>
  <si>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</si>
  <si>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</si>
  <si>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</si>
  <si>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</si>
  <si>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</si>
  <si>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</si>
  <si>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</si>
  <si>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</si>
  <si>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</si>
  <si>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</si>
  <si>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</si>
  <si>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</si>
  <si>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</si>
  <si>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</si>
  <si>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</si>
  <si>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</si>
  <si>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</si>
  <si>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</si>
  <si>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</si>
  <si>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</si>
  <si>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</si>
  <si>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</si>
  <si>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</si>
  <si>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</si>
  <si>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</si>
  <si>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</si>
  <si>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</si>
  <si>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</si>
  <si>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</si>
  <si>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</si>
  <si>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</si>
  <si>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</si>
  <si>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</si>
  <si>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</si>
  <si>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</si>
  <si>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</si>
  <si>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</si>
  <si>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</si>
  <si>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</si>
  <si>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</si>
  <si>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</si>
  <si>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</si>
  <si>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</si>
  <si>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</si>
  <si>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</si>
  <si>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</si>
  <si>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</si>
  <si>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</si>
  <si>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</si>
  <si>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</si>
  <si>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</si>
  <si>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</si>
  <si>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</si>
  <si>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</si>
  <si>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</si>
  <si>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</si>
  <si>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</si>
  <si>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</si>
  <si>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</si>
  <si>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</si>
  <si>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</si>
  <si>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</si>
  <si>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</si>
  <si>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</si>
  <si>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</si>
  <si>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</si>
  <si>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</si>
  <si>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</si>
  <si>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</si>
  <si>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</si>
  <si>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</si>
  <si>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</si>
  <si>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</si>
  <si>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</si>
  <si>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</si>
  <si>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</si>
  <si>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</si>
  <si>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</si>
  <si>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</si>
  <si>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</si>
  <si>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</si>
  <si>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</si>
  <si>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</si>
  <si>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</si>
  <si>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</si>
  <si>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</si>
  <si>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</si>
  <si>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</si>
  <si>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</si>
  <si>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</si>
  <si>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</si>
  <si>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</si>
  <si>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</si>
  <si>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</si>
  <si>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</si>
  <si>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</si>
  <si>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</si>
  <si>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</si>
  <si>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</si>
  <si>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</si>
  <si>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</si>
  <si>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</si>
  <si>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</si>
  <si>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</si>
  <si>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</si>
  <si>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</si>
  <si>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</si>
  <si>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</si>
  <si>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</si>
  <si>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</si>
  <si>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</si>
  <si>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</si>
  <si>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</si>
  <si>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</si>
  <si>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</si>
  <si>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</si>
  <si>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</si>
  <si>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</si>
  <si>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</si>
  <si>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</si>
  <si>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</si>
  <si>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</si>
  <si>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</si>
  <si>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</si>
  <si>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</si>
  <si>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</si>
  <si>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</si>
  <si>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</si>
  <si>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</si>
  <si>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</si>
  <si>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</si>
  <si>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</si>
  <si>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</si>
  <si>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</si>
  <si>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</si>
  <si>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</si>
  <si>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</si>
  <si>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</si>
  <si>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</si>
  <si>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</si>
  <si>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</si>
  <si>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</si>
  <si>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</si>
  <si>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</si>
  <si>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</si>
  <si>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</si>
  <si>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</si>
  <si>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</si>
  <si>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</si>
  <si>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</si>
  <si>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</si>
  <si>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</si>
  <si>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</si>
  <si>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</si>
  <si>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</si>
  <si>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</si>
  <si>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</si>
  <si>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</si>
  <si>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</si>
  <si>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</si>
  <si>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</si>
  <si>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</si>
  <si>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</si>
  <si>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</si>
  <si>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</si>
  <si>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</si>
  <si>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</si>
  <si>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</si>
  <si>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</si>
  <si>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</si>
  <si>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</si>
  <si>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</si>
  <si>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</si>
  <si>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</si>
  <si>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</si>
  <si>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</si>
  <si>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</si>
  <si>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</si>
  <si>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</si>
  <si>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</si>
  <si>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</si>
  <si>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</si>
  <si>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</si>
  <si>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</si>
  <si>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</si>
  <si>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</si>
  <si>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</si>
  <si>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</si>
  <si>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</si>
  <si>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</si>
  <si>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</si>
  <si>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</si>
  <si>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</si>
  <si>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</si>
  <si>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</si>
  <si>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</si>
  <si>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</si>
  <si>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</si>
  <si>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</si>
  <si>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</si>
  <si>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</si>
  <si>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</si>
  <si>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</si>
  <si>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</si>
  <si>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</si>
  <si>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</si>
  <si>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</si>
  <si>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</si>
  <si>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</si>
  <si>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</si>
  <si>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</si>
  <si>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</si>
  <si>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</si>
  <si>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</si>
  <si>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</si>
  <si>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</si>
  <si>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</si>
  <si>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</si>
  <si>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</si>
  <si>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</si>
  <si>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</si>
  <si>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</si>
  <si>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</si>
  <si>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</si>
  <si>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</si>
  <si>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</si>
  <si>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</si>
  <si>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</si>
  <si>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</si>
  <si>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</si>
  <si>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</si>
  <si>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</si>
  <si>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</si>
  <si>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</si>
  <si>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</si>
  <si>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</si>
  <si>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</si>
  <si>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</si>
  <si>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</si>
  <si>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</si>
  <si>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</si>
  <si>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</si>
  <si>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</si>
  <si>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</si>
  <si>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</si>
  <si>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</si>
  <si>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</si>
  <si>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</si>
  <si>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</si>
  <si>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</si>
  <si>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</si>
  <si>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</si>
  <si>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</si>
  <si>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</si>
  <si>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</si>
  <si>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</si>
  <si>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</si>
  <si>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</si>
  <si>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</si>
  <si>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</si>
  <si>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</si>
  <si>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</si>
  <si>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</si>
  <si>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</si>
  <si>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</si>
  <si>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</si>
  <si>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</si>
  <si>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</si>
  <si>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</si>
  <si>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</si>
  <si>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</si>
  <si>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</si>
  <si>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</si>
  <si>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</si>
  <si>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</si>
  <si>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</si>
  <si>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</si>
  <si>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</si>
  <si>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</si>
  <si>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</si>
  <si>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</si>
  <si>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</si>
  <si>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</si>
  <si>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</si>
  <si>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</si>
  <si>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</si>
  <si>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</si>
  <si>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</si>
  <si>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</si>
  <si>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</si>
  <si>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</si>
  <si>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</si>
  <si>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</si>
  <si>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</si>
  <si>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</si>
  <si>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</si>
  <si>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</si>
  <si>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</si>
  <si>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</si>
  <si>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</si>
  <si>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</si>
  <si>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</si>
  <si>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</si>
  <si>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</si>
  <si>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</si>
  <si>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</si>
  <si>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</si>
  <si>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</si>
  <si>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</si>
  <si>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</si>
  <si>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</si>
  <si>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</si>
  <si>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</si>
  <si>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</si>
  <si>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</si>
  <si>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</si>
  <si>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</si>
  <si>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</si>
  <si>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</si>
  <si>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</si>
  <si>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</si>
  <si>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</si>
  <si>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</si>
  <si>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</si>
  <si>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</si>
  <si>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</si>
  <si>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</si>
  <si>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</si>
  <si>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</si>
  <si>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</si>
  <si>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</si>
  <si>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</si>
  <si>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</si>
  <si>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</si>
  <si>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</si>
  <si>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</si>
  <si>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</si>
  <si>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</si>
  <si>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</si>
  <si>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</si>
  <si>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</si>
  <si>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</si>
  <si>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</si>
  <si>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</si>
  <si>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</si>
  <si>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</si>
  <si>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</si>
  <si>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</si>
  <si>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</si>
  <si>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</si>
  <si>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</si>
  <si>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</si>
  <si>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</si>
  <si>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</si>
  <si>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</si>
  <si>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</si>
  <si>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</si>
  <si>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</si>
  <si>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</si>
  <si>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</si>
  <si>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</si>
  <si>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</si>
  <si>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</si>
  <si>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</si>
  <si>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</si>
  <si>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</si>
  <si>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</si>
  <si>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</si>
  <si>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</si>
  <si>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</si>
  <si>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</si>
  <si>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</si>
  <si>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</si>
  <si>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</si>
  <si>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</si>
  <si>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</si>
  <si>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</si>
  <si>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</si>
  <si>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</si>
  <si>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</si>
  <si>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</si>
  <si>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</si>
  <si>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</si>
  <si>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</si>
  <si>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</si>
  <si>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</si>
  <si>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</si>
  <si>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</si>
  <si>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</si>
  <si>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</si>
  <si>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</si>
  <si>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</si>
  <si>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</si>
  <si>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</si>
  <si>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</si>
  <si>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</si>
  <si>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</si>
  <si>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</si>
  <si>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</si>
  <si>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</si>
  <si>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</si>
  <si>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</si>
  <si>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</si>
  <si>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</si>
  <si>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</si>
  <si>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</si>
  <si>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</si>
  <si>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</si>
  <si>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</si>
  <si>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</si>
  <si>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</si>
  <si>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</si>
  <si>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</si>
  <si>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</si>
  <si>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</si>
  <si>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</si>
  <si>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</si>
  <si>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</si>
  <si>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</si>
  <si>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</si>
  <si>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</si>
  <si>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</si>
  <si>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</si>
  <si>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</si>
  <si>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</si>
  <si>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</si>
  <si>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</si>
  <si>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</si>
  <si>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</si>
  <si>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</si>
  <si>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</si>
  <si>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</si>
  <si>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</si>
  <si>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</si>
  <si>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</si>
  <si>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</si>
  <si>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</si>
  <si>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</si>
  <si>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</si>
  <si>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</si>
  <si>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</si>
  <si>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</si>
  <si>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</si>
  <si>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</si>
  <si>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</si>
  <si>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</si>
  <si>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</si>
  <si>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</si>
  <si>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</si>
  <si>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</si>
  <si>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</si>
  <si>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</si>
  <si>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</si>
  <si>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</si>
  <si>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</si>
  <si>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</si>
  <si>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</si>
  <si>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</si>
  <si>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</si>
  <si>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</si>
  <si>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</si>
  <si>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</si>
  <si>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</si>
  <si>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</si>
  <si>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</si>
  <si>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</si>
  <si>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</si>
  <si>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</si>
  <si>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</si>
  <si>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</si>
  <si>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</si>
  <si>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</si>
  <si>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</si>
  <si>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</si>
  <si>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</si>
  <si>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</si>
  <si>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</si>
  <si>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</si>
  <si>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</si>
  <si>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</si>
  <si>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</si>
  <si>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</si>
  <si>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</si>
  <si>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</si>
  <si>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</si>
  <si>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</si>
  <si>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</si>
  <si>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</si>
  <si>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</si>
  <si>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</si>
  <si>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</si>
  <si>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</si>
  <si>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</si>
  <si>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</si>
  <si>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</si>
  <si>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</si>
  <si>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</si>
  <si>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</si>
  <si>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</si>
  <si>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</si>
  <si>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</si>
  <si>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</si>
  <si>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</si>
  <si>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</si>
  <si>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</si>
  <si>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</si>
  <si>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</si>
  <si>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</si>
  <si>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</si>
  <si>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</si>
  <si>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</si>
  <si>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</si>
  <si>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</si>
  <si>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</si>
  <si>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</si>
  <si>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</si>
  <si>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</si>
  <si>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</si>
  <si>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</si>
  <si>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</si>
  <si>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</si>
  <si>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</si>
  <si>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</si>
  <si>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</si>
  <si>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</si>
  <si>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</si>
  <si>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</si>
  <si>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</si>
  <si>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</si>
  <si>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</si>
  <si>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</si>
  <si>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</si>
  <si>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</si>
  <si>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</si>
  <si>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</si>
  <si>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</si>
  <si>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</si>
  <si>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</si>
  <si>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</si>
  <si>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</si>
  <si>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</si>
  <si>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</si>
  <si>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</si>
  <si>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</si>
  <si>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</si>
  <si>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</si>
  <si>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</si>
  <si>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</si>
  <si>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</si>
  <si>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</si>
  <si>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</si>
  <si>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</si>
  <si>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</si>
  <si>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</si>
  <si>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</si>
  <si>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</si>
  <si>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</si>
  <si>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</si>
  <si>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</si>
  <si>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</si>
  <si>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</si>
  <si>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</si>
  <si>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</si>
  <si>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</si>
  <si>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</si>
  <si>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</si>
  <si>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</si>
  <si>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</si>
  <si>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</si>
  <si>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</si>
  <si>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</si>
  <si>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</si>
  <si>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</si>
  <si>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</si>
  <si>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</si>
  <si>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</si>
  <si>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</si>
  <si>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</si>
  <si>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</si>
  <si>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</si>
  <si>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</si>
  <si>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</si>
  <si>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</si>
  <si>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</si>
  <si>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</si>
  <si>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</si>
  <si>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</si>
  <si>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</si>
  <si>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</si>
  <si>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</si>
  <si>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</si>
  <si>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</si>
  <si>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</si>
  <si>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</si>
  <si>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</si>
  <si>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</si>
  <si>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</si>
  <si>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</si>
  <si>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</si>
  <si>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</si>
  <si>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</si>
  <si>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</si>
  <si>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</si>
  <si>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</si>
  <si>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</si>
  <si>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</si>
  <si>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</si>
  <si>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</si>
  <si>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</si>
  <si>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</si>
  <si>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</si>
  <si>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</si>
  <si>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</si>
  <si>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</si>
  <si>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</si>
  <si>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</si>
  <si>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</si>
  <si>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</si>
  <si>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</si>
  <si>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</si>
  <si>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</si>
  <si>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</si>
  <si>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</si>
  <si>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</si>
  <si>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</si>
  <si>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</si>
  <si>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</si>
  <si>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</si>
  <si>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</si>
  <si>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</si>
  <si>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</si>
  <si>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</si>
  <si>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</si>
  <si>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</si>
  <si>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</si>
  <si>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</si>
  <si>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</si>
  <si>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</si>
  <si>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</si>
  <si>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</si>
  <si>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</si>
  <si>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</si>
  <si>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</si>
  <si>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</si>
  <si>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</si>
  <si>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</si>
  <si>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</si>
  <si>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</si>
  <si>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</si>
  <si>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</si>
  <si>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</si>
  <si>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</si>
  <si>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</si>
  <si>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</si>
  <si>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</si>
  <si>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</si>
  <si>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</si>
  <si>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</si>
  <si>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</si>
  <si>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</si>
  <si>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</si>
  <si>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</si>
  <si>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</si>
  <si>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</si>
  <si>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</si>
  <si>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</si>
  <si>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</si>
  <si>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</si>
  <si>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</si>
  <si>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</si>
  <si>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</si>
  <si>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</si>
  <si>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</si>
  <si>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</si>
  <si>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</si>
  <si>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</si>
  <si>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</si>
  <si>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</si>
  <si>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</si>
  <si>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</si>
  <si>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</si>
  <si>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</si>
  <si>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</si>
  <si>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</si>
  <si>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</si>
  <si>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</si>
  <si>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</si>
  <si>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</si>
  <si>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</si>
  <si>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</si>
  <si>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</si>
  <si>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</si>
  <si>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</si>
  <si>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</si>
  <si>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</si>
  <si>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</si>
  <si>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</si>
  <si>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</si>
  <si>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</si>
  <si>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</si>
  <si>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</si>
  <si>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</si>
  <si>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</si>
  <si>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</si>
  <si>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</si>
  <si>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</si>
  <si>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</si>
  <si>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</si>
  <si>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</si>
  <si>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</si>
  <si>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</si>
  <si>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</si>
  <si>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</si>
  <si>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</si>
  <si>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</si>
  <si>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</si>
  <si>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</si>
  <si>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</si>
  <si>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</si>
  <si>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</si>
  <si>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</si>
  <si>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</si>
  <si>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</si>
  <si>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</si>
  <si>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</si>
  <si>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</si>
  <si>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</si>
  <si>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</si>
  <si>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</si>
  <si>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</si>
  <si>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</si>
  <si>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</si>
  <si>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</si>
  <si>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</si>
  <si>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</si>
  <si>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</si>
  <si>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</si>
  <si>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</si>
  <si>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</si>
  <si>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</si>
  <si>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</si>
  <si>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</si>
  <si>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</si>
  <si>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</si>
  <si>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</si>
  <si>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</si>
  <si>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</si>
  <si>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</si>
  <si>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</si>
  <si>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</si>
  <si>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</si>
  <si>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</si>
  <si>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</si>
  <si>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</si>
  <si>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</si>
  <si>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</si>
  <si>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</si>
  <si>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</si>
  <si>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</si>
  <si>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</si>
  <si>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</si>
  <si>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</si>
  <si>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</si>
  <si>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</si>
  <si>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</si>
  <si>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</si>
  <si>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</si>
  <si>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</si>
  <si>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</si>
  <si>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</si>
  <si>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</si>
  <si>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</si>
  <si>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</si>
  <si>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</si>
  <si>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</si>
  <si>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</si>
  <si>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</si>
  <si>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</si>
  <si>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</si>
  <si>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</si>
  <si>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</si>
  <si>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</si>
  <si>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</si>
  <si>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</si>
  <si>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</si>
  <si>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</si>
  <si>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</si>
  <si>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</si>
  <si>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</si>
  <si>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</si>
  <si>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</si>
  <si>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</si>
  <si>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</si>
  <si>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</si>
  <si>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</si>
  <si>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</si>
  <si>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</si>
  <si>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</si>
  <si>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</si>
  <si>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</si>
  <si>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</si>
  <si>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</si>
  <si>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</si>
  <si>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</si>
  <si>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</si>
  <si>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</si>
  <si>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</si>
  <si>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</si>
  <si>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</si>
  <si>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</si>
  <si>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</si>
  <si>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</si>
  <si>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</si>
  <si>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</si>
  <si>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</si>
  <si>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</si>
  <si>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</si>
  <si>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</si>
  <si>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</si>
  <si>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</si>
  <si>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</si>
  <si>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</si>
  <si>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</si>
  <si>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</si>
  <si>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</si>
  <si>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</si>
  <si>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</si>
  <si>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</si>
  <si>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</si>
  <si>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</si>
  <si>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</si>
  <si>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</si>
  <si>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</si>
  <si>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</si>
  <si>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</si>
  <si>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</si>
  <si>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</si>
  <si>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</si>
  <si>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</si>
  <si>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</si>
  <si>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</si>
  <si>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</si>
  <si>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</si>
  <si>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</si>
  <si>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</si>
  <si>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</si>
  <si>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</si>
  <si>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</si>
  <si>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</si>
  <si>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</si>
  <si>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</si>
  <si>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</si>
  <si>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</si>
  <si>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</si>
  <si>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</si>
  <si>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</si>
  <si>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</si>
  <si>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</si>
  <si>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</si>
  <si>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</si>
  <si>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</si>
  <si>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</si>
  <si>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</si>
  <si>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</si>
  <si>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</si>
  <si>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</si>
  <si>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</si>
  <si>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</si>
  <si>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</si>
  <si>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</si>
  <si>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</si>
  <si>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</si>
  <si>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</si>
  <si>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</si>
  <si>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</si>
  <si>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</si>
  <si>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</si>
  <si>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</si>
  <si>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</si>
  <si>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</si>
  <si>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</si>
  <si>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</si>
  <si>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</si>
  <si>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</si>
  <si>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</si>
  <si>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</si>
  <si>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</si>
  <si>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</si>
  <si>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</si>
  <si>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</si>
  <si>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</si>
  <si>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</si>
  <si>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</si>
  <si>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</si>
  <si>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</si>
  <si>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</si>
  <si>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</si>
  <si>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</si>
  <si>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</si>
  <si>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</si>
  <si>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</si>
  <si>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</si>
  <si>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</si>
  <si>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</si>
  <si>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</si>
  <si>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</si>
  <si>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</si>
  <si>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</si>
  <si>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</si>
  <si>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</si>
  <si>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</si>
  <si>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</si>
  <si>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</si>
  <si>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</si>
  <si>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</si>
  <si>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</si>
  <si>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</si>
  <si>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</si>
  <si>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</si>
  <si>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</si>
  <si>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</si>
  <si>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</si>
  <si>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</si>
  <si>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</si>
  <si>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</si>
  <si>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</si>
  <si>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</si>
  <si>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</si>
  <si>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</si>
  <si>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</si>
  <si>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</si>
  <si>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</si>
  <si>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</si>
  <si>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</si>
  <si>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</si>
  <si>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</si>
  <si>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</si>
  <si>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</si>
  <si>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</si>
  <si>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</si>
  <si>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</si>
  <si>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</si>
  <si>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</si>
  <si>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</si>
  <si>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</si>
  <si>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</si>
  <si>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</si>
  <si>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</si>
  <si>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</si>
  <si>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</si>
  <si>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</si>
  <si>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</si>
  <si>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</si>
  <si>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</si>
  <si>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</si>
  <si>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</si>
  <si>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</si>
  <si>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</si>
  <si>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</si>
  <si>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</si>
  <si>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</si>
  <si>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</si>
  <si>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</si>
  <si>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</si>
  <si>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</si>
  <si>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</si>
  <si>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</si>
  <si>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</si>
  <si>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</si>
  <si>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</si>
  <si>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</si>
  <si>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</si>
  <si>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</si>
  <si>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</si>
  <si>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</si>
  <si>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</si>
  <si>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</si>
  <si>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</si>
  <si>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</si>
  <si>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</si>
  <si>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</si>
  <si>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</si>
  <si>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</si>
  <si>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</si>
  <si>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</si>
  <si>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</si>
  <si>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</si>
  <si>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</si>
  <si>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</si>
  <si>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</si>
  <si>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</si>
  <si>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</si>
  <si>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</si>
  <si>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</si>
  <si>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</si>
  <si>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</si>
  <si>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</si>
  <si>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</si>
  <si>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</si>
  <si>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</si>
  <si>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</si>
  <si>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</si>
  <si>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</si>
  <si>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</si>
  <si>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</si>
  <si>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</si>
  <si>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</si>
  <si>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</si>
  <si>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</si>
  <si>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</si>
  <si>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</si>
  <si>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</si>
  <si>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</si>
  <si>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</si>
  <si>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</si>
  <si>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</si>
  <si>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</si>
  <si>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</si>
  <si>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</si>
  <si>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</si>
  <si>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</si>
  <si>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</si>
  <si>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</si>
  <si>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</si>
  <si>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</si>
  <si>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</si>
  <si>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</si>
  <si>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</si>
  <si>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</si>
  <si>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</si>
  <si>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</si>
  <si>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</si>
  <si>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</si>
  <si>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</si>
  <si>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</si>
  <si>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</si>
  <si>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</si>
  <si>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</si>
  <si>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</si>
  <si>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</si>
  <si>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</si>
  <si>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</si>
  <si>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</si>
  <si>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</si>
  <si>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</si>
  <si>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</si>
  <si>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</si>
  <si>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</si>
  <si>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</si>
  <si>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</si>
  <si>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</si>
  <si>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</si>
  <si>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</si>
  <si>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</si>
  <si>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</si>
  <si>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</si>
  <si>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</si>
  <si>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</si>
  <si>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</si>
  <si>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</si>
  <si>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</si>
  <si>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</si>
  <si>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</si>
  <si>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</si>
  <si>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</si>
  <si>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</si>
  <si>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</si>
  <si>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</si>
  <si>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</si>
  <si>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</si>
  <si>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</si>
  <si>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</si>
  <si>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</si>
  <si>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</si>
  <si>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</si>
  <si>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</si>
  <si>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</si>
  <si>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</si>
  <si>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</si>
  <si>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</si>
  <si>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</si>
  <si>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</si>
  <si>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</si>
  <si>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</si>
  <si>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</si>
  <si>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</si>
  <si>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</si>
  <si>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</si>
  <si>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</si>
  <si>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</si>
  <si>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</si>
  <si>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</si>
  <si>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</si>
  <si>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</si>
  <si>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</si>
  <si>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</si>
  <si>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</si>
  <si>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</si>
  <si>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</si>
  <si>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</si>
  <si>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</si>
  <si>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</si>
  <si>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</si>
  <si>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</si>
  <si>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</si>
  <si>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</si>
  <si>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</si>
  <si>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</si>
  <si>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</si>
  <si>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</si>
  <si>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</si>
  <si>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</si>
  <si>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</si>
  <si>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</si>
  <si>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</si>
  <si>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</si>
  <si>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</si>
  <si>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</si>
  <si>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</si>
  <si>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</si>
  <si>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</si>
  <si>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</si>
  <si>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</si>
  <si>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</si>
  <si>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</si>
  <si>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</si>
  <si>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</si>
  <si>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</si>
  <si>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</si>
  <si>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</si>
  <si>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</si>
  <si>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</si>
  <si>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</si>
  <si>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</si>
  <si>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</si>
  <si>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</si>
  <si>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</si>
  <si>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</si>
  <si>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</si>
  <si>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</si>
  <si>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</si>
  <si>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</si>
  <si>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</si>
  <si>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</si>
  <si>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</si>
  <si>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</si>
  <si>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</si>
  <si>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</si>
  <si>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</si>
  <si>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</si>
  <si>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</si>
  <si>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</si>
  <si>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</si>
  <si>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</si>
  <si>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</si>
  <si>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</si>
  <si>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</si>
  <si>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</si>
  <si>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</si>
  <si>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</si>
  <si>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</si>
  <si>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</si>
  <si>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</si>
  <si>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</si>
  <si>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</si>
  <si>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</si>
  <si>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</si>
  <si>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</si>
  <si>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</si>
  <si>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</si>
  <si>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</si>
  <si>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</si>
  <si>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</si>
  <si>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</si>
  <si>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</si>
  <si>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</si>
  <si>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</si>
  <si>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</si>
  <si>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</si>
  <si>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</si>
  <si>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</si>
  <si>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</si>
  <si>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</si>
  <si>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</si>
  <si>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</si>
  <si>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</si>
  <si>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</si>
  <si>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</si>
  <si>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</si>
  <si>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</si>
  <si>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</si>
  <si>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</si>
  <si>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</si>
  <si>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</si>
  <si>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</si>
  <si>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</si>
  <si>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</si>
  <si>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</si>
  <si>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</si>
  <si>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</si>
  <si>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</si>
  <si>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</si>
  <si>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</si>
  <si>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</si>
  <si>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</si>
  <si>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</si>
  <si>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</si>
  <si>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</si>
  <si>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</si>
  <si>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</si>
  <si>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</si>
  <si>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</si>
  <si>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</si>
  <si>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</si>
  <si>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</si>
  <si>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</si>
  <si>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</si>
  <si>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</si>
  <si>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</si>
  <si>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</si>
  <si>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</si>
  <si>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</si>
  <si>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</si>
  <si>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</si>
  <si>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</si>
  <si>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</si>
  <si>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</si>
  <si>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</si>
  <si>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</si>
  <si>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</si>
  <si>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</si>
  <si>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</si>
  <si>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</si>
  <si>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</si>
  <si>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</si>
  <si>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</si>
  <si>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</si>
  <si>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</si>
  <si>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</si>
  <si>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</si>
  <si>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</si>
  <si>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</si>
  <si>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</si>
  <si>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</si>
  <si>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</si>
  <si>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</si>
  <si>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</si>
  <si>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</si>
  <si>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</si>
  <si>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</si>
  <si>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</si>
  <si>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</si>
  <si>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</si>
  <si>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</si>
  <si>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</si>
  <si>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</si>
  <si>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</si>
  <si>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</si>
  <si>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</si>
  <si>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</si>
  <si>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</si>
  <si>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</si>
  <si>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</si>
  <si>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</si>
  <si>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</si>
  <si>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</si>
  <si>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</si>
  <si>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</si>
  <si>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</si>
  <si>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</si>
  <si>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</si>
  <si>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</si>
  <si>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</si>
  <si>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</si>
  <si>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</si>
  <si>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</si>
  <si>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</si>
  <si>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</si>
  <si>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</si>
  <si>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</si>
  <si>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</si>
  <si>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</si>
  <si>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</si>
  <si>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</si>
  <si>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</si>
  <si>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</si>
  <si>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</si>
  <si>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</si>
  <si>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</si>
  <si>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</si>
  <si>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</si>
  <si>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</si>
  <si>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</si>
  <si>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</si>
  <si>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</si>
  <si>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</si>
  <si>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</si>
  <si>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</si>
  <si>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</si>
  <si>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</si>
  <si>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</si>
  <si>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</si>
  <si>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</si>
  <si>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</si>
  <si>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</si>
  <si>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</si>
  <si>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</si>
  <si>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</si>
  <si>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</si>
  <si>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</si>
  <si>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</si>
  <si>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</si>
  <si>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</si>
  <si>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</si>
  <si>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</si>
  <si>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</si>
  <si>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</si>
  <si>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</si>
  <si>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</si>
  <si>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</si>
  <si>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</si>
  <si>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</si>
  <si>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</si>
  <si>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</si>
  <si>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</si>
  <si>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</si>
  <si>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</si>
  <si>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</si>
  <si>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</si>
  <si>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</si>
  <si>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</si>
  <si>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</si>
  <si>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</si>
  <si>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</si>
  <si>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</si>
  <si>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</si>
  <si>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</si>
  <si>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</si>
  <si>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</si>
  <si>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</si>
  <si>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</si>
  <si>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</si>
  <si>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</si>
  <si>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</si>
  <si>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</si>
  <si>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</si>
  <si>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</si>
  <si>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</si>
  <si>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</si>
  <si>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</si>
  <si>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</si>
  <si>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</si>
  <si>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</si>
  <si>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</si>
  <si>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</si>
  <si>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</si>
  <si>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</si>
  <si>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</si>
  <si>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</si>
  <si>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</si>
  <si>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</si>
  <si>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</si>
  <si>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</si>
  <si>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</si>
  <si>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</si>
  <si>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</si>
  <si>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</si>
  <si>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</si>
  <si>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</si>
  <si>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</si>
  <si>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</si>
  <si>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</si>
  <si>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</si>
  <si>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</si>
  <si>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</si>
  <si>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</si>
  <si>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</si>
  <si>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</si>
  <si>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</si>
  <si>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</si>
  <si>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</si>
  <si>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</si>
  <si>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</si>
  <si>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</si>
  <si>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</si>
  <si>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</si>
  <si>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</si>
  <si>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</si>
  <si>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</si>
  <si>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</si>
  <si>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</si>
  <si>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</si>
  <si>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</si>
  <si>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</si>
  <si>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</si>
  <si>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</si>
  <si>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</si>
  <si>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</si>
  <si>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</si>
  <si>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</si>
  <si>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</si>
  <si>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</si>
  <si>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</si>
  <si>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</si>
  <si>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</si>
  <si>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</si>
  <si>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</si>
  <si>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</si>
  <si>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</si>
  <si>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</si>
  <si>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</si>
  <si>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</si>
  <si>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</si>
  <si>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</si>
  <si>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</si>
  <si>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</si>
  <si>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</si>
  <si>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</si>
  <si>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</si>
  <si>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</si>
  <si>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</si>
  <si>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</si>
  <si>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</si>
  <si>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</si>
  <si>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</si>
  <si>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</si>
  <si>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</si>
  <si>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</si>
  <si>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</si>
  <si>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</si>
  <si>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</si>
  <si>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</si>
  <si>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</si>
  <si>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</si>
  <si>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</si>
  <si>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</si>
  <si>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</si>
  <si>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</si>
  <si>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</si>
  <si>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</si>
  <si>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</si>
  <si>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</si>
  <si>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</si>
  <si>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</si>
  <si>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</si>
  <si>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</si>
  <si>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</si>
  <si>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</si>
  <si>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</si>
  <si>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</si>
  <si>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</si>
  <si>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</si>
  <si>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</si>
  <si>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</si>
  <si>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</si>
  <si>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</si>
  <si>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</si>
  <si>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</si>
  <si>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</si>
  <si>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</si>
  <si>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</si>
  <si>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</si>
  <si>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</si>
  <si>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</si>
  <si>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</si>
  <si>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</si>
  <si>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</si>
  <si>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</si>
  <si>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</si>
  <si>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</si>
  <si>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</si>
  <si>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</si>
  <si>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</si>
  <si>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</si>
  <si>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</si>
  <si>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</si>
  <si>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</si>
  <si>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</si>
  <si>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</si>
  <si>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</si>
  <si>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</si>
  <si>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</si>
  <si>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</si>
  <si>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</si>
  <si>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</si>
  <si>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</si>
  <si>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</si>
  <si>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</si>
  <si>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</si>
  <si>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</si>
  <si>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</si>
  <si>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</si>
  <si>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</si>
  <si>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</si>
  <si>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</si>
  <si>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</si>
  <si>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</si>
  <si>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</si>
  <si>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</si>
  <si>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</si>
  <si>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</si>
  <si>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</si>
  <si>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</si>
  <si>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</si>
  <si>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</si>
  <si>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</si>
  <si>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</si>
  <si>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</si>
  <si>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</si>
  <si>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</si>
  <si>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</si>
  <si>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</si>
  <si>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</si>
  <si>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</si>
  <si>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</si>
  <si>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</si>
  <si>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</si>
  <si>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</si>
  <si>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</si>
  <si>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</si>
  <si>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</si>
  <si>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</si>
  <si>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</si>
  <si>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</si>
  <si>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</si>
  <si>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</si>
  <si>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</si>
  <si>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</si>
  <si>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</si>
  <si>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</si>
  <si>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</si>
  <si>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</si>
  <si>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</si>
  <si>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</si>
  <si>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</si>
  <si>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</si>
  <si>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</si>
  <si>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</si>
  <si>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</si>
  <si>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</si>
  <si>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</si>
  <si>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</si>
  <si>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</si>
  <si>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</si>
  <si>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</si>
  <si>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</si>
  <si>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</si>
  <si>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</si>
  <si>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</si>
  <si>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</si>
  <si>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</si>
  <si>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</si>
  <si>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</si>
  <si>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</si>
  <si>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</si>
  <si>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</si>
  <si>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</si>
  <si>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</si>
  <si>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</si>
  <si>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</si>
  <si>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</si>
  <si>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</si>
  <si>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</si>
  <si>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</si>
  <si>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</si>
  <si>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</si>
  <si>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</si>
  <si>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</si>
  <si>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</si>
  <si>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</si>
  <si>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</si>
  <si>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</si>
  <si>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</si>
  <si>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</si>
  <si>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</si>
  <si>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</si>
  <si>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</si>
  <si>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</si>
  <si>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</si>
  <si>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</si>
  <si>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</si>
  <si>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</si>
  <si>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</si>
  <si>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</si>
  <si>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</si>
  <si>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</si>
  <si>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</si>
  <si>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</si>
  <si>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</si>
  <si>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</si>
  <si>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</si>
  <si>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</si>
  <si>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</si>
  <si>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</si>
  <si>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</si>
  <si>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</si>
  <si>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</si>
  <si>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</si>
  <si>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</si>
  <si>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</si>
  <si>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</si>
  <si>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</si>
  <si>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</si>
  <si>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</si>
  <si>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</si>
  <si>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</si>
  <si>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</si>
  <si>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</si>
  <si>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</si>
  <si>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</si>
  <si>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</si>
  <si>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</si>
  <si>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</si>
  <si>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</si>
  <si>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</si>
  <si>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</si>
  <si>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</si>
  <si>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</si>
  <si>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</si>
  <si>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</si>
  <si>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</si>
  <si>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</si>
  <si>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</si>
  <si>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</si>
  <si>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</si>
  <si>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</si>
  <si>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</si>
  <si>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</si>
  <si>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</si>
  <si>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</si>
  <si>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</si>
  <si>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</si>
  <si>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</si>
  <si>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</si>
  <si>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</si>
  <si>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</si>
  <si>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</si>
  <si>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</si>
  <si>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</si>
  <si>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</si>
  <si>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</si>
  <si>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</si>
  <si>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</si>
  <si>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</si>
  <si>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</si>
  <si>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</si>
  <si>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</si>
  <si>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</si>
  <si>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</si>
  <si>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</si>
  <si>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</si>
  <si>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</si>
  <si>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</si>
  <si>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</si>
  <si>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</si>
  <si>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</si>
  <si>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</si>
  <si>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</si>
  <si>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</si>
  <si>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</si>
  <si>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</si>
  <si>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</si>
  <si>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</si>
  <si>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</si>
  <si>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</si>
  <si>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</si>
  <si>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</si>
  <si>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</si>
  <si>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</si>
  <si>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</si>
  <si>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</si>
  <si>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</si>
  <si>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</si>
  <si>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</si>
  <si>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</si>
  <si>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</si>
  <si>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</si>
  <si>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</si>
  <si>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</si>
  <si>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</si>
  <si>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</si>
  <si>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</si>
  <si>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</si>
  <si>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</si>
  <si>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</si>
  <si>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</si>
  <si>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</si>
  <si>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</si>
  <si>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</si>
  <si>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</si>
  <si>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</si>
  <si>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</si>
  <si>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</si>
  <si>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</si>
  <si>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</si>
  <si>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</si>
  <si>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</si>
  <si>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</si>
  <si>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</si>
  <si>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</si>
  <si>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</si>
  <si>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</si>
  <si>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</si>
  <si>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</si>
  <si>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</si>
  <si>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</si>
  <si>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</si>
  <si>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</si>
  <si>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</si>
  <si>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</si>
  <si>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</si>
  <si>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</si>
  <si>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</si>
  <si>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</si>
  <si>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</si>
  <si>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</si>
  <si>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</si>
  <si>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</si>
  <si>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</si>
  <si>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</si>
  <si>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</si>
  <si>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</si>
  <si>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</si>
  <si>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</si>
  <si>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</si>
  <si>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</si>
  <si>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</si>
  <si>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</si>
  <si>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</si>
  <si>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</si>
  <si>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</si>
  <si>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</si>
  <si>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</si>
  <si>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</si>
  <si>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</si>
  <si>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</si>
  <si>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</si>
  <si>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</si>
  <si>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</si>
  <si>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</si>
  <si>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</si>
  <si>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</si>
  <si>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</si>
  <si>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</si>
  <si>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</si>
  <si>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</si>
  <si>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</si>
  <si>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</si>
  <si>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</si>
  <si>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</si>
  <si>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</si>
  <si>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</si>
  <si>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</si>
  <si>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</si>
  <si>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</si>
  <si>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</si>
  <si>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</si>
  <si>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</si>
  <si>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</si>
  <si>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</si>
  <si>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</si>
  <si>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</si>
  <si>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</si>
  <si>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</si>
  <si>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</si>
  <si>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</si>
  <si>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</si>
  <si>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</si>
  <si>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</si>
  <si>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</si>
  <si>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</si>
  <si>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</si>
  <si>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</si>
  <si>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</si>
  <si>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</si>
  <si>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</si>
  <si>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</si>
  <si>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</si>
  <si>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</si>
  <si>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</si>
  <si>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</si>
  <si>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</si>
  <si>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</si>
  <si>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</si>
  <si>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</si>
  <si>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</si>
  <si>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</si>
  <si>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</si>
  <si>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</si>
  <si>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</si>
  <si>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</si>
  <si>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</si>
  <si>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</si>
  <si>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</si>
  <si>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</si>
  <si>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</si>
  <si>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</si>
  <si>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</si>
  <si>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</si>
  <si>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</si>
  <si>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</si>
  <si>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</si>
  <si>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</si>
  <si>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</si>
  <si>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</si>
  <si>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</si>
  <si>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</si>
  <si>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</si>
  <si>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</si>
  <si>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</si>
  <si>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</si>
  <si>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</si>
  <si>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</si>
  <si>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</si>
  <si>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</si>
  <si>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</si>
  <si>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</si>
  <si>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</si>
  <si>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</si>
  <si>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</si>
  <si>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</si>
  <si>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</si>
  <si>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</si>
  <si>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</si>
  <si>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</si>
  <si>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</si>
  <si>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</si>
  <si>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</si>
  <si>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</si>
  <si>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</si>
  <si>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</si>
  <si>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</si>
  <si>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</si>
  <si>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</si>
  <si>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</si>
  <si>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</si>
  <si>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</si>
  <si>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</si>
  <si>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</si>
  <si>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</si>
  <si>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</si>
  <si>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</si>
  <si>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</si>
  <si>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</si>
  <si>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</si>
  <si>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</si>
  <si>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</si>
  <si>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</si>
  <si>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</si>
  <si>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</si>
  <si>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</si>
  <si>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</si>
  <si>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</si>
  <si>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</si>
  <si>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</si>
  <si>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</si>
  <si>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</si>
  <si>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</si>
  <si>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</si>
  <si>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</si>
  <si>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</si>
  <si>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</si>
  <si>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</si>
  <si>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</si>
  <si>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</si>
  <si>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</si>
  <si>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</si>
  <si>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</si>
  <si>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</si>
  <si>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</si>
  <si>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</si>
  <si>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</si>
  <si>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</si>
  <si>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</si>
  <si>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</si>
  <si>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</si>
  <si>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</si>
  <si>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</si>
  <si>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</si>
  <si>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</si>
  <si>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</si>
  <si>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</si>
  <si>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</si>
  <si>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</si>
  <si>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</si>
  <si>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</si>
  <si>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</si>
  <si>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</si>
  <si>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</si>
  <si>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</si>
  <si>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</si>
  <si>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</si>
  <si>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</si>
  <si>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</si>
  <si>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</si>
  <si>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</si>
  <si>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</si>
  <si>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</si>
  <si>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</si>
  <si>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</si>
  <si>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</si>
  <si>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</si>
  <si>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</si>
  <si>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</si>
  <si>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</si>
  <si>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</si>
  <si>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</si>
  <si>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</si>
  <si>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</si>
  <si>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</si>
  <si>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</si>
  <si>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</si>
  <si>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</si>
  <si>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</si>
  <si>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</si>
  <si>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</si>
  <si>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</si>
  <si>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</si>
  <si>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</si>
  <si>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</si>
  <si>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</si>
  <si>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</si>
  <si>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</si>
  <si>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</si>
  <si>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</si>
  <si>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</si>
  <si>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</si>
  <si>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</si>
  <si>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</si>
  <si>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</si>
  <si>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</si>
  <si>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</si>
  <si>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</si>
  <si>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</si>
  <si>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</si>
  <si>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</si>
  <si>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</si>
  <si>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</si>
  <si>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</si>
  <si>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</si>
  <si>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</si>
  <si>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</si>
  <si>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</si>
  <si>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</si>
  <si>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</si>
  <si>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</si>
  <si>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</si>
  <si>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</si>
  <si>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</si>
  <si>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</si>
  <si>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</si>
  <si>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</si>
  <si>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</si>
  <si>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</si>
  <si>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</si>
  <si>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</si>
  <si>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</si>
  <si>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</si>
  <si>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</si>
  <si>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</si>
  <si>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</si>
  <si>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</si>
  <si>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</si>
  <si>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</si>
  <si>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</si>
  <si>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</si>
  <si>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</si>
  <si>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</si>
  <si>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</si>
  <si>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</si>
  <si>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</si>
  <si>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</si>
  <si>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</si>
  <si>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</si>
  <si>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</si>
  <si>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</si>
  <si>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</si>
  <si>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</si>
  <si>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</si>
  <si>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</si>
  <si>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</si>
  <si>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</si>
  <si>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</si>
  <si>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</si>
  <si>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</si>
  <si>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</si>
  <si>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</si>
  <si>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</si>
  <si>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</si>
  <si>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</si>
  <si>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</si>
  <si>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</si>
  <si>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</si>
  <si>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</si>
  <si>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</si>
  <si>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</si>
  <si>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</si>
  <si>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</si>
  <si>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</si>
  <si>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</si>
  <si>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</si>
  <si>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</si>
  <si>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</si>
  <si>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</si>
  <si>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</si>
  <si>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</si>
  <si>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</si>
  <si>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</si>
  <si>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</si>
  <si>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</si>
  <si>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</si>
  <si>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</si>
  <si>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</si>
  <si>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</si>
  <si>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</si>
  <si>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</si>
  <si>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</si>
  <si>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</si>
  <si>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</si>
  <si>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</si>
  <si>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</si>
  <si>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</si>
  <si>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</si>
  <si>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</si>
  <si>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</si>
  <si>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</si>
  <si>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</si>
  <si>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</si>
  <si>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</si>
  <si>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</si>
  <si>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</si>
  <si>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</si>
  <si>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</si>
  <si>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</si>
  <si>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</si>
  <si>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</si>
  <si>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</si>
  <si>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</si>
  <si>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</si>
  <si>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</si>
  <si>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</si>
  <si>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</si>
  <si>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</si>
  <si>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</si>
  <si>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</si>
  <si>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</si>
  <si>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</si>
  <si>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</si>
  <si>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</si>
  <si>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</si>
  <si>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</si>
  <si>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</si>
  <si>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</si>
  <si>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</si>
  <si>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</si>
  <si>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</si>
  <si>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</si>
  <si>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</si>
  <si>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</si>
  <si>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</si>
  <si>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</si>
  <si>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</si>
  <si>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</si>
  <si>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</si>
  <si>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</si>
  <si>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</si>
  <si>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</si>
  <si>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</si>
  <si>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</si>
  <si>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</si>
  <si>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</si>
  <si>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</si>
  <si>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</si>
  <si>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</si>
  <si>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</si>
  <si>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</si>
  <si>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</si>
  <si>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</si>
  <si>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</si>
  <si>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</si>
  <si>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</si>
  <si>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</si>
  <si>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</si>
  <si>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</si>
  <si>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</si>
  <si>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</si>
  <si>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</si>
  <si>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</si>
  <si>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</si>
  <si>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</si>
  <si>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</si>
  <si>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</si>
  <si>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</si>
  <si>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</si>
  <si>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</si>
  <si>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</si>
  <si>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</si>
  <si>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</si>
  <si>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</si>
  <si>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</si>
  <si>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</si>
  <si>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</si>
  <si>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</si>
  <si>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</si>
  <si>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</si>
  <si>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</si>
  <si>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</si>
  <si>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</si>
  <si>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</si>
  <si>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</si>
  <si>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</si>
  <si>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</si>
  <si>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</si>
  <si>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</si>
  <si>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</si>
  <si>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</si>
  <si>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</si>
  <si>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</si>
  <si>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</si>
  <si>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</si>
  <si>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</si>
  <si>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</si>
  <si>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</si>
  <si>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</si>
  <si>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</si>
  <si>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</si>
  <si>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</si>
  <si>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</si>
  <si>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</si>
  <si>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</si>
  <si>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</si>
  <si>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</si>
  <si>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</si>
  <si>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</si>
  <si>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</si>
  <si>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</si>
  <si>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</si>
  <si>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</si>
  <si>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</si>
  <si>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</si>
  <si>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</si>
  <si>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</si>
  <si>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</si>
  <si>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</si>
  <si>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</si>
  <si>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</si>
  <si>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</si>
  <si>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</si>
  <si>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</si>
  <si>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</si>
  <si>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</si>
  <si>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</si>
  <si>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</si>
  <si>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</si>
  <si>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</si>
  <si>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</si>
  <si>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</si>
  <si>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</si>
  <si>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</si>
  <si>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</si>
  <si>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</si>
  <si>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</si>
  <si>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</si>
  <si>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</si>
  <si>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</si>
  <si>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</si>
  <si>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</si>
  <si>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</si>
  <si>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</si>
  <si>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</si>
  <si>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</si>
  <si>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</si>
  <si>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</si>
  <si>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</si>
  <si>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</si>
  <si>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</si>
  <si>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</si>
  <si>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</si>
  <si>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</si>
  <si>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</si>
  <si>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</si>
  <si>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</si>
  <si>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</si>
  <si>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</si>
  <si>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</si>
  <si>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</si>
  <si>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</si>
  <si>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</si>
  <si>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</si>
  <si>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</si>
  <si>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</si>
  <si>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</si>
  <si>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</si>
  <si>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</si>
  <si>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</si>
  <si>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</si>
  <si>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</si>
  <si>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</si>
  <si>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</si>
  <si>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</si>
  <si>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</si>
  <si>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</si>
  <si>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</si>
  <si>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</si>
  <si>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</si>
  <si>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</si>
  <si>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</si>
  <si>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</si>
  <si>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</si>
  <si>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</si>
  <si>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</si>
  <si>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</si>
  <si>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</si>
  <si>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</si>
  <si>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</si>
  <si>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</si>
  <si>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</si>
  <si>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</si>
  <si>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</si>
  <si>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</si>
  <si>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</si>
  <si>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</si>
  <si>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</si>
  <si>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</si>
  <si>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</si>
  <si>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</si>
  <si>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</si>
  <si>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</si>
  <si>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</si>
  <si>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</si>
  <si>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</si>
  <si>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</si>
  <si>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</si>
  <si>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</si>
  <si>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</si>
  <si>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</si>
  <si>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</si>
  <si>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</si>
  <si>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</si>
  <si>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</si>
  <si>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</si>
  <si>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</si>
  <si>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</si>
  <si>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</si>
  <si>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</si>
  <si>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</si>
  <si>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</si>
  <si>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</si>
  <si>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</si>
  <si>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</si>
  <si>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</si>
  <si>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</si>
  <si>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</si>
  <si>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</si>
  <si>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</si>
  <si>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</si>
  <si>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</si>
  <si>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</si>
  <si>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</si>
  <si>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</si>
  <si>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</si>
  <si>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</si>
  <si>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</si>
  <si>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</si>
  <si>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</si>
  <si>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</si>
  <si>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</si>
  <si>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</si>
  <si>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</si>
  <si>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</si>
  <si>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</si>
  <si>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</si>
  <si>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</si>
  <si>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</si>
  <si>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</si>
  <si>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</si>
  <si>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</si>
  <si>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</si>
  <si>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</si>
  <si>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</si>
  <si>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</si>
  <si>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</si>
  <si>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</si>
  <si>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</si>
  <si>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</si>
  <si>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</si>
  <si>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</si>
  <si>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</si>
  <si>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</si>
  <si>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</si>
  <si>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</si>
  <si>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</si>
  <si>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</si>
  <si>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</si>
  <si>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</si>
  <si>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</si>
  <si>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</si>
  <si>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</si>
  <si>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</si>
  <si>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</si>
  <si>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</si>
  <si>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</si>
  <si>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</si>
  <si>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</si>
  <si>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</si>
  <si>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</si>
  <si>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</si>
  <si>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</si>
  <si>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</si>
  <si>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</si>
  <si>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</si>
  <si>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</si>
  <si>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</si>
  <si>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</si>
  <si>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</si>
  <si>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</si>
  <si>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</si>
  <si>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</si>
  <si>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</si>
  <si>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</si>
  <si>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</si>
  <si>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</si>
  <si>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</si>
  <si>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</si>
  <si>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</si>
  <si>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</si>
  <si>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</si>
  <si>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</si>
  <si>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</si>
  <si>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</si>
  <si>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</si>
  <si>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</si>
  <si>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</si>
  <si>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</si>
  <si>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</si>
  <si>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</si>
  <si>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</si>
  <si>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</si>
  <si>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</si>
  <si>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</si>
  <si>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</si>
  <si>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</si>
  <si>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</si>
  <si>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</si>
  <si>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</si>
  <si>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</si>
  <si>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</si>
  <si>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</si>
  <si>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</si>
  <si>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</si>
  <si>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</si>
  <si>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</si>
  <si>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</si>
  <si>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</si>
  <si>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</si>
  <si>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</si>
  <si>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</si>
  <si>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</si>
  <si>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</si>
  <si>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</si>
  <si>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</si>
  <si>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</si>
  <si>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</si>
  <si>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</si>
  <si>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</si>
  <si>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</si>
  <si>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</si>
  <si>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</si>
  <si>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</si>
  <si>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</si>
  <si>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</si>
  <si>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</si>
  <si>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</si>
  <si>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</si>
  <si>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</si>
  <si>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</si>
  <si>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</si>
  <si>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</si>
  <si>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</si>
  <si>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</si>
  <si>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</si>
  <si>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</si>
  <si>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</si>
  <si>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</si>
  <si>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</si>
  <si>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</si>
  <si>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</si>
  <si>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</si>
  <si>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</si>
  <si>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</si>
  <si>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</si>
  <si>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</si>
  <si>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</si>
  <si>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</si>
  <si>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</si>
  <si>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</si>
  <si>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</si>
  <si>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</si>
  <si>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</si>
  <si>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</si>
  <si>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</si>
  <si>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</si>
  <si>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</si>
  <si>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</si>
  <si>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</si>
  <si>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</si>
  <si>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</si>
  <si>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</si>
  <si>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</si>
  <si>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</si>
  <si>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</si>
  <si>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</si>
  <si>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</si>
  <si>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</si>
  <si>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</si>
  <si>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</si>
  <si>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</si>
  <si>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</si>
  <si>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</si>
  <si>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</si>
  <si>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</si>
  <si>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</si>
  <si>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</si>
  <si>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</si>
  <si>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</si>
  <si>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</si>
  <si>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</si>
  <si>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</si>
  <si>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</si>
  <si>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</si>
  <si>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</si>
  <si>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</si>
  <si>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</si>
  <si>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</si>
  <si>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</si>
  <si>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</si>
  <si>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</si>
  <si>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</si>
  <si>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</si>
  <si>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</si>
  <si>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</si>
  <si>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</si>
  <si>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</si>
  <si>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</si>
  <si>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</si>
  <si>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</si>
  <si>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</si>
  <si>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</si>
  <si>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</si>
  <si>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</si>
  <si>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</si>
  <si>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</si>
  <si>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</si>
  <si>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</si>
  <si>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</si>
  <si>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</si>
  <si>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</si>
  <si>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</si>
  <si>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</si>
  <si>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</si>
  <si>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</si>
  <si>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</si>
  <si>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</si>
  <si>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</si>
  <si>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</si>
  <si>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</si>
  <si>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</si>
  <si>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</si>
  <si>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</si>
  <si>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</si>
  <si>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</si>
  <si>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</si>
  <si>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</si>
  <si>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</si>
  <si>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</si>
  <si>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</si>
  <si>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</si>
  <si>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</si>
  <si>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</si>
  <si>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</si>
  <si>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</si>
  <si>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</si>
  <si>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</si>
  <si>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</si>
  <si>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</si>
  <si>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</si>
  <si>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</si>
  <si>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</si>
  <si>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</si>
  <si>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</si>
  <si>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</si>
  <si>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</si>
  <si>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</si>
  <si>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</si>
  <si>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</si>
  <si>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</si>
  <si>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</si>
  <si>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</si>
  <si>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</si>
  <si>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</si>
  <si>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</si>
  <si>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</si>
  <si>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</si>
  <si>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</si>
  <si>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</si>
  <si>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</si>
  <si>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</si>
  <si>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</si>
  <si>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</si>
  <si>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</si>
  <si>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</si>
  <si>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</si>
  <si>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</si>
  <si>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</si>
  <si>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</si>
  <si>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</si>
  <si>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</si>
  <si>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</si>
  <si>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</si>
  <si>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</si>
  <si>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</si>
  <si>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</si>
  <si>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</si>
  <si>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</si>
  <si>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</si>
  <si>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</si>
  <si>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</si>
  <si>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</si>
  <si>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</si>
  <si>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</si>
  <si>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</si>
  <si>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</si>
  <si>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</si>
  <si>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</si>
  <si>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</si>
  <si>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</si>
  <si>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</si>
  <si>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</si>
  <si>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</si>
  <si>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</si>
  <si>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</si>
  <si>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</si>
  <si>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</si>
  <si>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</si>
  <si>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</si>
  <si>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</si>
  <si>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</si>
  <si>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</si>
  <si>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</si>
  <si>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</si>
  <si>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</si>
  <si>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</si>
  <si>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</si>
  <si>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</si>
  <si>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</si>
  <si>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</si>
  <si>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</si>
  <si>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</si>
  <si>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</si>
  <si>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</si>
  <si>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</si>
  <si>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</si>
  <si>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</si>
  <si>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</si>
  <si>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</si>
  <si>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</si>
  <si>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</si>
  <si>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</si>
  <si>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</si>
  <si>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</si>
  <si>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</si>
  <si>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</si>
  <si>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</si>
  <si>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</si>
  <si>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</si>
  <si>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</si>
  <si>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</si>
  <si>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</si>
  <si>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</si>
  <si>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</si>
  <si>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</si>
  <si>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</si>
  <si>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</si>
  <si>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</si>
  <si>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</si>
  <si>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</si>
  <si>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</si>
  <si>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</si>
  <si>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</si>
  <si>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</si>
  <si>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</si>
  <si>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</si>
  <si>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</si>
  <si>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</si>
  <si>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</si>
  <si>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</si>
  <si>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</si>
  <si>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</si>
  <si>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</si>
  <si>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</si>
  <si>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</si>
  <si>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</si>
  <si>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</si>
  <si>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</si>
  <si>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</si>
  <si>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</si>
  <si>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</si>
  <si>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</si>
  <si>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</si>
  <si>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</si>
  <si>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</si>
  <si>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</si>
  <si>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</si>
  <si>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</si>
  <si>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</si>
  <si>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</si>
  <si>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</si>
  <si>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</si>
  <si>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</si>
  <si>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</si>
  <si>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</si>
  <si>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</si>
  <si>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</si>
  <si>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</si>
  <si>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</si>
  <si>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</si>
  <si>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</si>
  <si>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</si>
  <si>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</si>
  <si>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</si>
  <si>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</si>
  <si>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</si>
  <si>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</si>
  <si>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</si>
  <si>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</si>
  <si>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</si>
  <si>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</si>
  <si>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</si>
  <si>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</si>
  <si>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</si>
  <si>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</si>
  <si>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</si>
  <si>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</si>
  <si>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</si>
  <si>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</si>
  <si>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</si>
  <si>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</si>
  <si>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</si>
  <si>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</si>
  <si>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</si>
  <si>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</si>
  <si>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</si>
  <si>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</si>
  <si>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</si>
  <si>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</si>
  <si>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</si>
  <si>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</si>
  <si>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</si>
  <si>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</si>
  <si>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</si>
  <si>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</si>
  <si>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</si>
  <si>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</si>
  <si>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</si>
  <si>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</si>
  <si>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</si>
  <si>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</si>
  <si>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</si>
  <si>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</si>
  <si>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</si>
  <si>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</si>
  <si>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</si>
  <si>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</si>
  <si>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</si>
  <si>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</si>
  <si>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</si>
  <si>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</si>
  <si>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</si>
  <si>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</si>
  <si>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</si>
  <si>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</si>
  <si>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</si>
  <si>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</si>
  <si>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</si>
  <si>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</si>
  <si>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</si>
  <si>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</si>
  <si>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</si>
  <si>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</si>
  <si>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</si>
  <si>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</si>
  <si>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</si>
  <si>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</si>
  <si>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</si>
  <si>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</si>
  <si>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</si>
  <si>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</si>
  <si>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</si>
  <si>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</si>
  <si>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</si>
  <si>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</si>
  <si>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</si>
  <si>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</si>
  <si>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</si>
  <si>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</si>
  <si>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</si>
  <si>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</si>
  <si>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</si>
  <si>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</si>
  <si>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</si>
  <si>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</si>
  <si>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</si>
  <si>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</si>
  <si>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</si>
  <si>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</si>
  <si>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</si>
  <si>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</si>
  <si>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</si>
  <si>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</si>
  <si>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</si>
  <si>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</si>
  <si>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</si>
  <si>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</si>
  <si>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</si>
  <si>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</si>
  <si>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</si>
  <si>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</si>
  <si>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</si>
  <si>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</si>
  <si>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</si>
  <si>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</si>
  <si>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</si>
  <si>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</si>
  <si>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</si>
  <si>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</si>
  <si>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</si>
  <si>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</si>
  <si>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</si>
  <si>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</si>
  <si>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</si>
  <si>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</si>
  <si>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</si>
  <si>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</si>
  <si>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</si>
  <si>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</si>
  <si>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</si>
  <si>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</si>
  <si>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</si>
  <si>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</si>
  <si>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</si>
  <si>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</si>
  <si>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</si>
  <si>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</si>
  <si>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</si>
  <si>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</si>
  <si>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</si>
  <si>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</si>
  <si>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</si>
  <si>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</si>
  <si>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</si>
  <si>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</si>
  <si>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</si>
  <si>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</si>
  <si>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</si>
  <si>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</si>
  <si>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</si>
  <si>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</si>
  <si>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</si>
  <si>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</si>
  <si>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</si>
  <si>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</si>
  <si>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</si>
  <si>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</si>
  <si>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</si>
  <si>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</si>
  <si>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</si>
  <si>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</si>
  <si>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</si>
  <si>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</si>
  <si>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</si>
  <si>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</si>
  <si>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</si>
  <si>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</si>
  <si>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</si>
  <si>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</si>
  <si>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</si>
  <si>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</si>
  <si>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</si>
  <si>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</si>
  <si>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</si>
  <si>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</si>
  <si>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</si>
  <si>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</si>
  <si>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</si>
  <si>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</si>
  <si>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</si>
  <si>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</si>
  <si>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</si>
  <si>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</si>
  <si>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</si>
  <si>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</si>
  <si>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</si>
  <si>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</si>
  <si>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</si>
  <si>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</si>
  <si>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</si>
  <si>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</si>
  <si>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</si>
  <si>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</si>
  <si>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</si>
  <si>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</si>
  <si>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</si>
  <si>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</si>
  <si>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</si>
  <si>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</si>
  <si>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</si>
  <si>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</si>
  <si>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</si>
  <si>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</si>
  <si>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</si>
  <si>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</si>
  <si>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</si>
  <si>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</si>
  <si>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</si>
  <si>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</si>
  <si>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</si>
  <si>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</si>
  <si>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</si>
  <si>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</si>
  <si>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</si>
  <si>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</si>
  <si>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</si>
  <si>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</si>
  <si>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</si>
  <si>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</si>
  <si>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</si>
  <si>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</si>
  <si>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</si>
  <si>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</si>
  <si>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</si>
  <si>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</si>
  <si>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</si>
  <si>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</si>
  <si>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</si>
  <si>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</si>
  <si>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</si>
  <si>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</si>
  <si>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</si>
  <si>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</si>
  <si>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</si>
  <si>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</si>
  <si>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</si>
  <si>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</si>
  <si>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</si>
  <si>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</si>
  <si>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</si>
  <si>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</si>
  <si>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</si>
  <si>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</si>
  <si>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</si>
  <si>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</si>
  <si>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</si>
  <si>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</si>
  <si>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</si>
  <si>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</si>
  <si>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</si>
  <si>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</si>
  <si>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</si>
  <si>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</si>
  <si>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</si>
  <si>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</si>
  <si>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</si>
  <si>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</si>
  <si>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</si>
  <si>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</si>
  <si>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</si>
  <si>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</si>
  <si>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</si>
  <si>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</si>
  <si>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</si>
  <si>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</si>
  <si>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</si>
  <si>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</si>
  <si>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</si>
  <si>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</si>
  <si>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</si>
  <si>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</si>
  <si>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</si>
  <si>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</si>
  <si>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</si>
  <si>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</si>
  <si>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</si>
  <si>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</si>
  <si>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</si>
  <si>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</si>
  <si>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</si>
  <si>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</si>
  <si>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</si>
  <si>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</si>
  <si>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</si>
  <si>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</si>
  <si>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</si>
  <si>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</si>
  <si>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</si>
  <si>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</si>
  <si>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</si>
  <si>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</si>
  <si>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</si>
  <si>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</si>
  <si>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</si>
  <si>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</si>
  <si>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</si>
  <si>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</si>
  <si>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</si>
  <si>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</si>
  <si>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</si>
  <si>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</si>
  <si>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</si>
  <si>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</si>
  <si>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</si>
  <si>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</si>
  <si>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</si>
  <si>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</si>
  <si>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</si>
  <si>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</si>
  <si>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</si>
  <si>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</si>
  <si>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</si>
  <si>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</si>
  <si>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</si>
  <si>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</si>
  <si>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</si>
  <si>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</si>
  <si>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</si>
  <si>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</si>
  <si>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</si>
  <si>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</si>
  <si>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</si>
  <si>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</si>
  <si>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</si>
  <si>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</si>
  <si>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</si>
  <si>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</si>
  <si>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</si>
  <si>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</si>
  <si>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</si>
  <si>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</si>
  <si>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</si>
  <si>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</si>
  <si>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</si>
  <si>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</si>
  <si>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</si>
  <si>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</si>
  <si>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</si>
  <si>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</si>
  <si>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</si>
  <si>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</si>
  <si>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</si>
  <si>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</si>
  <si>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</si>
  <si>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</si>
  <si>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</si>
  <si>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</si>
  <si>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</si>
  <si>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</si>
  <si>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</si>
  <si>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</si>
  <si>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</si>
  <si>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</si>
  <si>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</si>
  <si>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</si>
  <si>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</si>
  <si>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</si>
  <si>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</si>
  <si>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</si>
  <si>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</si>
  <si>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</si>
  <si>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</si>
  <si>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</si>
  <si>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</si>
  <si>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</si>
  <si>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</si>
  <si>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</si>
  <si>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</si>
  <si>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</si>
  <si>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</si>
  <si>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</si>
  <si>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</si>
  <si>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</si>
  <si>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</si>
  <si>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</si>
  <si>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</si>
  <si>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</si>
  <si>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</si>
  <si>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</si>
  <si>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</si>
  <si>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</si>
  <si>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</si>
  <si>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</si>
  <si>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</si>
  <si>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</si>
  <si>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</si>
  <si>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</si>
  <si>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</si>
  <si>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</si>
  <si>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</si>
  <si>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</si>
  <si>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</si>
  <si>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</si>
  <si>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</si>
  <si>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</si>
  <si>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</si>
  <si>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</si>
  <si>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</si>
  <si>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</si>
  <si>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</si>
  <si>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</si>
  <si>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</si>
  <si>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</si>
  <si>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</si>
  <si>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</si>
  <si>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</si>
  <si>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</si>
  <si>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</si>
  <si>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</si>
  <si>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</si>
  <si>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</si>
  <si>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</si>
  <si>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</si>
  <si>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</si>
  <si>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</si>
  <si>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</si>
  <si>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</si>
  <si>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</si>
  <si>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</si>
  <si>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</si>
  <si>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</si>
  <si>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</si>
  <si>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</si>
  <si>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</si>
  <si>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</si>
  <si>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</si>
  <si>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</si>
  <si>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</si>
  <si>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</si>
  <si>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</si>
  <si>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</si>
  <si>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</si>
  <si>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</si>
  <si>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</si>
  <si>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</si>
  <si>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</si>
  <si>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</si>
  <si>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</si>
  <si>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</si>
  <si>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</si>
  <si>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</si>
  <si>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</si>
  <si>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</si>
  <si>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</si>
  <si>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</si>
  <si>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</si>
  <si>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</si>
  <si>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</si>
  <si>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</si>
  <si>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</si>
  <si>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</si>
  <si>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</si>
  <si>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</si>
  <si>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</si>
  <si>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</si>
  <si>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</si>
  <si>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</si>
  <si>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</si>
  <si>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</si>
  <si>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</si>
  <si>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</si>
  <si>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</si>
  <si>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</si>
  <si>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</si>
  <si>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</si>
  <si>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</si>
  <si>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</si>
  <si>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</si>
  <si>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</si>
  <si>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</si>
  <si>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</si>
  <si>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</si>
  <si>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</si>
  <si>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</si>
  <si>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</si>
  <si>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</si>
  <si>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</si>
  <si>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</si>
  <si>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</si>
  <si>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</si>
  <si>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</si>
  <si>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</si>
  <si>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</si>
  <si>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</si>
  <si>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</si>
  <si>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</si>
  <si>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</si>
  <si>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</si>
  <si>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</si>
  <si>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</si>
  <si>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</si>
  <si>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</si>
  <si>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</si>
  <si>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</si>
  <si>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</si>
  <si>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</si>
  <si>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</si>
  <si>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</si>
  <si>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</si>
  <si>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</si>
  <si>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</si>
  <si>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</si>
  <si>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</si>
  <si>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</si>
  <si>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</si>
  <si>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</si>
  <si>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</si>
  <si>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</si>
  <si>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</si>
  <si>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</si>
  <si>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</si>
  <si>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</si>
  <si>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</si>
  <si>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</si>
  <si>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</si>
  <si>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</si>
  <si>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</si>
  <si>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</si>
  <si>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</si>
  <si>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</si>
  <si>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</si>
  <si>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</si>
  <si>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</si>
  <si>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</si>
  <si>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</si>
  <si>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</si>
  <si>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</si>
  <si>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</si>
  <si>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</si>
  <si>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</si>
  <si>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</si>
  <si>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</si>
  <si>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</si>
  <si>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</si>
  <si>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</si>
  <si>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</si>
  <si>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</si>
  <si>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</si>
  <si>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</si>
  <si>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</si>
  <si>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</si>
  <si>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</si>
  <si>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</si>
  <si>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</si>
  <si>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</si>
  <si>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</si>
  <si>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</si>
  <si>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</si>
  <si>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</si>
  <si>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</si>
  <si>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</si>
  <si>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</si>
  <si>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</si>
  <si>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</si>
  <si>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</si>
  <si>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</si>
  <si>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</si>
  <si>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</si>
  <si>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</si>
  <si>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</si>
  <si>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</si>
  <si>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</si>
  <si>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</si>
  <si>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</si>
  <si>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</si>
  <si>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</si>
  <si>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</si>
  <si>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</si>
  <si>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</si>
  <si>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</si>
  <si>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</si>
  <si>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</si>
  <si>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</si>
  <si>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</si>
  <si>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</si>
  <si>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</si>
  <si>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</si>
  <si>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</si>
  <si>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</si>
  <si>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</si>
  <si>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</si>
  <si>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</si>
  <si>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</si>
  <si>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</si>
  <si>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</si>
  <si>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</si>
  <si>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</si>
  <si>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</si>
  <si>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</si>
  <si>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</si>
  <si>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</si>
  <si>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</si>
  <si>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</si>
  <si>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</si>
  <si>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</si>
  <si>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</si>
  <si>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</si>
  <si>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</si>
  <si>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</si>
  <si>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</si>
  <si>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</si>
  <si>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</si>
  <si>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</si>
  <si>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</si>
  <si>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</si>
  <si>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</si>
  <si>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</si>
  <si>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</si>
  <si>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</si>
  <si>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</si>
  <si>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</si>
  <si>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</si>
  <si>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</si>
  <si>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</si>
  <si>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</si>
  <si>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</si>
  <si>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</si>
  <si>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</si>
  <si>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</si>
  <si>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</si>
  <si>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</si>
  <si>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</si>
  <si>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</si>
  <si>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</si>
  <si>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</si>
  <si>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</si>
  <si>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</si>
  <si>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</si>
  <si>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</si>
  <si>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</si>
  <si>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</si>
  <si>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</si>
  <si>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</si>
  <si>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</si>
  <si>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</si>
  <si>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</si>
  <si>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</si>
  <si>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</si>
  <si>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</si>
  <si>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</si>
  <si>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</si>
  <si>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</si>
  <si>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</si>
  <si>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</si>
  <si>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</si>
  <si>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</si>
  <si>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</si>
  <si>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</si>
  <si>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</si>
  <si>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</si>
  <si>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</si>
  <si>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</si>
  <si>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</si>
  <si>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</si>
  <si>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</si>
  <si>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</si>
  <si>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</si>
  <si>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</si>
  <si>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</si>
  <si>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</si>
  <si>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</si>
  <si>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</si>
  <si>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</si>
  <si>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</si>
  <si>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</si>
  <si>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</si>
  <si>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</si>
  <si>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</si>
  <si>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</si>
  <si>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</si>
  <si>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</si>
  <si>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</si>
  <si>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</si>
  <si>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</si>
  <si>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</si>
  <si>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</si>
  <si>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</si>
  <si>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</si>
  <si>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</si>
  <si>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</si>
  <si>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</si>
  <si>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</si>
  <si>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</si>
  <si>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</si>
  <si>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</si>
  <si>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</si>
  <si>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</si>
  <si>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</si>
  <si>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</si>
  <si>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</si>
  <si>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</si>
  <si>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</si>
  <si>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</si>
  <si>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</si>
  <si>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</si>
  <si>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</si>
  <si>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</si>
  <si>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</si>
  <si>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</si>
  <si>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</si>
  <si>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</si>
  <si>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</si>
  <si>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</si>
  <si>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</si>
  <si>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</si>
  <si>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</si>
  <si>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</si>
  <si>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</si>
  <si>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</si>
  <si>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</si>
  <si>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</si>
  <si>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</si>
  <si>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</si>
  <si>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</si>
  <si>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</si>
  <si>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</si>
  <si>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</si>
  <si>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</si>
  <si>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</si>
  <si>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</si>
  <si>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</si>
  <si>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</si>
  <si>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</si>
  <si>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</si>
  <si>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</si>
  <si>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</si>
  <si>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</si>
  <si>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</si>
  <si>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</si>
  <si>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</si>
  <si>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</si>
  <si>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</si>
  <si>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</si>
  <si>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</si>
  <si>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</si>
  <si>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</si>
  <si>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</si>
  <si>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</si>
  <si>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</si>
  <si>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</si>
  <si>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</si>
  <si>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</si>
  <si>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</si>
  <si>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</si>
  <si>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</si>
  <si>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</si>
  <si>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</si>
  <si>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</si>
  <si>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</si>
  <si>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</si>
  <si>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</si>
  <si>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</si>
  <si>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</si>
  <si>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</si>
  <si>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</si>
  <si>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</si>
  <si>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</si>
  <si>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</si>
  <si>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</si>
  <si>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</si>
  <si>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</si>
  <si>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</si>
  <si>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</si>
  <si>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</si>
  <si>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</si>
  <si>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</si>
  <si>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</si>
  <si>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</si>
  <si>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</si>
  <si>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</si>
  <si>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</si>
  <si>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</si>
  <si>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</si>
  <si>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</si>
  <si>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</si>
  <si>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</si>
  <si>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</si>
  <si>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</si>
  <si>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</si>
  <si>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</si>
  <si>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</si>
  <si>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</si>
  <si>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</si>
  <si>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</si>
  <si>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</si>
  <si>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</si>
  <si>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</si>
  <si>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</si>
  <si>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</si>
  <si>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</si>
  <si>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</si>
  <si>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</si>
  <si>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</si>
  <si>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</si>
  <si>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</si>
  <si>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</si>
  <si>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</si>
  <si>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</si>
  <si>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</si>
  <si>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</si>
  <si>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</si>
  <si>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</si>
  <si>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</si>
  <si>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</si>
  <si>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</si>
  <si>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</si>
  <si>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</si>
  <si>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</si>
  <si>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</si>
  <si>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</si>
  <si>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</si>
  <si>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</si>
  <si>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</si>
  <si>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</si>
  <si>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</si>
  <si>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</si>
  <si>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</si>
  <si>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</si>
  <si>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</si>
  <si>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</si>
  <si>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</si>
  <si>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</si>
  <si>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</si>
  <si>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</si>
  <si>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</si>
  <si>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</si>
  <si>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</si>
  <si>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</si>
  <si>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</si>
  <si>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</si>
  <si>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</si>
  <si>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</si>
  <si>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</si>
  <si>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</si>
  <si>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</si>
  <si>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</si>
  <si>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</si>
  <si>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</si>
  <si>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</si>
  <si>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</si>
  <si>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</si>
  <si>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</si>
  <si>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</si>
  <si>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</si>
  <si>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</si>
  <si>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</si>
  <si>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</si>
  <si>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</si>
  <si>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</si>
  <si>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</si>
  <si>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</si>
  <si>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</si>
  <si>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</si>
  <si>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</si>
  <si>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</si>
  <si>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</si>
  <si>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</si>
  <si>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</si>
  <si>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</si>
  <si>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</si>
  <si>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</si>
  <si>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</si>
  <si>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</si>
  <si>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</si>
  <si>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</si>
  <si>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</si>
  <si>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</si>
  <si>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</si>
  <si>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</si>
  <si>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</si>
  <si>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</si>
  <si>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</si>
  <si>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</si>
  <si>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</si>
  <si>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</si>
  <si>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</si>
  <si>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</si>
  <si>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</si>
  <si>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</si>
  <si>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</si>
  <si>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</si>
  <si>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</si>
  <si>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</si>
  <si>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</si>
  <si>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</si>
  <si>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</si>
  <si>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</si>
  <si>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</si>
  <si>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</si>
  <si>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</si>
  <si>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</si>
  <si>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</si>
  <si>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</si>
  <si>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</si>
  <si>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</si>
  <si>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</si>
  <si>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</si>
  <si>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</si>
  <si>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</si>
  <si>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</si>
  <si>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</si>
  <si>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</si>
  <si>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</si>
  <si>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</si>
  <si>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</si>
  <si>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</si>
  <si>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</si>
  <si>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</si>
  <si>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</si>
  <si>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</si>
  <si>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</si>
  <si>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</si>
  <si>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</si>
  <si>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</si>
  <si>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</si>
  <si>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</si>
  <si>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</si>
  <si>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</si>
  <si>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</si>
  <si>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</si>
  <si>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</si>
  <si>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</si>
  <si>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</si>
  <si>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</si>
  <si>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</si>
  <si>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</si>
  <si>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</si>
  <si>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</si>
  <si>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</si>
  <si>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</si>
  <si>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</si>
  <si>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</si>
  <si>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</si>
  <si>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</si>
  <si>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</si>
  <si>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</si>
  <si>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</si>
  <si>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</si>
  <si>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</si>
  <si>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</si>
  <si>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</si>
  <si>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</si>
  <si>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</si>
  <si>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</si>
  <si>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</si>
  <si>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</si>
  <si>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</si>
  <si>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</si>
  <si>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</si>
  <si>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</si>
  <si>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</si>
  <si>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</si>
  <si>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</si>
  <si>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</si>
  <si>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</si>
  <si>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</si>
  <si>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</si>
  <si>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</si>
  <si>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</si>
  <si>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</si>
  <si>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</si>
  <si>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</si>
  <si>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</si>
  <si>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</si>
  <si>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</si>
  <si>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</si>
  <si>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</si>
  <si>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</si>
  <si>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</si>
  <si>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</si>
  <si>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</si>
  <si>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</si>
  <si>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</si>
  <si>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</si>
  <si>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</si>
  <si>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</si>
  <si>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</si>
  <si>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</si>
  <si>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</si>
  <si>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</si>
  <si>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</si>
  <si>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</si>
  <si>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</si>
  <si>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</si>
  <si>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</si>
  <si>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</si>
  <si>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</si>
  <si>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</si>
  <si>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</si>
  <si>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</si>
  <si>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</si>
  <si>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</si>
  <si>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</si>
  <si>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</si>
  <si>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</si>
  <si>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</si>
  <si>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</si>
  <si>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</si>
  <si>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</si>
  <si>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</si>
  <si>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</si>
  <si>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</si>
  <si>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</si>
  <si>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</si>
  <si>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</si>
  <si>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</si>
  <si>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</si>
  <si>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</si>
  <si>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</si>
  <si>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</si>
  <si>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</si>
  <si>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</si>
  <si>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</si>
  <si>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</si>
  <si>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</si>
  <si>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</si>
  <si>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</si>
  <si>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</si>
  <si>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</si>
  <si>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</si>
  <si>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</si>
  <si>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</si>
  <si>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</si>
  <si>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</si>
  <si>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</si>
  <si>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</si>
  <si>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</si>
  <si>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</si>
  <si>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</si>
  <si>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</si>
  <si>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</si>
  <si>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</si>
  <si>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</si>
  <si>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</si>
  <si>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</si>
  <si>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</si>
  <si>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</si>
  <si>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</si>
  <si>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</si>
  <si>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</si>
  <si>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</si>
  <si>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</si>
  <si>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</si>
  <si>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</si>
  <si>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</si>
  <si>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</si>
  <si>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</si>
  <si>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</si>
  <si>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</si>
  <si>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</si>
  <si>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</si>
  <si>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</si>
  <si>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</si>
  <si>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</si>
  <si>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</si>
  <si>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</si>
  <si>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</si>
  <si>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</si>
  <si>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</si>
  <si>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</si>
  <si>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</si>
  <si>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</si>
  <si>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</si>
  <si>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</si>
  <si>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</si>
  <si>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</si>
  <si>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</si>
  <si>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</si>
  <si>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</si>
  <si>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</si>
  <si>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</si>
  <si>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</si>
  <si>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</si>
  <si>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</si>
  <si>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</si>
  <si>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</si>
  <si>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</si>
  <si>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</si>
  <si>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</si>
  <si>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</si>
  <si>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</si>
  <si>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</si>
  <si>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</si>
  <si>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</si>
  <si>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</si>
  <si>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</si>
  <si>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</si>
  <si>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</si>
  <si>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</si>
  <si>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</si>
  <si>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</si>
  <si>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</si>
  <si>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</si>
  <si>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</si>
  <si>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</si>
  <si>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</si>
  <si>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</si>
  <si>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</si>
  <si>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</si>
  <si>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</si>
  <si>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</si>
  <si>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</si>
  <si>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</si>
  <si>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</si>
  <si>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</si>
  <si>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</si>
  <si>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</si>
  <si>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</si>
  <si>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</si>
  <si>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</si>
  <si>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</si>
  <si>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</si>
  <si>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</si>
  <si>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</si>
  <si>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</si>
  <si>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</si>
  <si>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</si>
  <si>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</si>
  <si>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</si>
  <si>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</si>
  <si>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</si>
  <si>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</si>
  <si>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</si>
  <si>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</si>
  <si>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</si>
  <si>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</si>
  <si>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</si>
  <si>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</si>
  <si>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</si>
  <si>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</si>
  <si>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</si>
  <si>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</si>
  <si>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</si>
  <si>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</si>
  <si>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</si>
  <si>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</si>
  <si>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</si>
  <si>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</si>
  <si>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</si>
  <si>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</si>
  <si>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</si>
  <si>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</si>
  <si>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</si>
  <si>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</si>
  <si>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</si>
  <si>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</si>
  <si>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</si>
  <si>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</si>
  <si>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</si>
  <si>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</si>
  <si>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</si>
  <si>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</si>
  <si>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</si>
  <si>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</si>
  <si>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</si>
  <si>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</si>
  <si>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</si>
  <si>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</si>
  <si>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</si>
  <si>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</si>
  <si>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</si>
  <si>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</si>
  <si>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</si>
  <si>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</si>
  <si>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</si>
  <si>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</si>
  <si>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</si>
  <si>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</si>
  <si>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</si>
  <si>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</si>
  <si>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</si>
  <si>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</si>
  <si>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</si>
  <si>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</si>
  <si>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</si>
  <si>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</si>
  <si>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</si>
  <si>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</si>
  <si>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</si>
  <si>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</si>
  <si>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</si>
  <si>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</si>
  <si>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</si>
  <si>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</si>
  <si>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</si>
  <si>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</si>
  <si>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</si>
  <si>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</si>
  <si>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</si>
  <si>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</si>
  <si>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</si>
  <si>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</si>
  <si>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</si>
  <si>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</si>
  <si>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</si>
  <si>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</si>
  <si>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</si>
  <si>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</si>
  <si>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</si>
  <si>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</si>
  <si>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</si>
  <si>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</si>
  <si>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</si>
  <si>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</si>
  <si>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</si>
  <si>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</si>
  <si>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</si>
  <si>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</si>
  <si>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</si>
  <si>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</si>
  <si>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</si>
  <si>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</si>
  <si>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</si>
  <si>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</si>
  <si>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</si>
  <si>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</si>
  <si>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</si>
  <si>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</si>
  <si>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</si>
  <si>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</si>
  <si>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</si>
  <si>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</si>
  <si>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</si>
  <si>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</si>
  <si>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</si>
  <si>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</si>
  <si>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</si>
  <si>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</si>
  <si>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</si>
  <si>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</si>
  <si>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</si>
  <si>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</si>
  <si>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</si>
  <si>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</si>
  <si>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</si>
  <si>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</si>
  <si>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</si>
  <si>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</si>
  <si>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</si>
  <si>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</si>
  <si>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</si>
  <si>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</si>
  <si>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</si>
  <si>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</si>
  <si>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</si>
  <si>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</si>
  <si>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</si>
  <si>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</si>
  <si>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</si>
  <si>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</si>
  <si>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</si>
  <si>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</si>
  <si>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</si>
  <si>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</si>
  <si>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</si>
  <si>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</si>
  <si>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</si>
  <si>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</si>
  <si>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</si>
  <si>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</si>
  <si>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</si>
  <si>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</si>
  <si>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</si>
  <si>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</si>
  <si>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</si>
  <si>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</si>
  <si>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</si>
  <si>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</si>
  <si>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</si>
  <si>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</si>
  <si>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</si>
  <si>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</si>
  <si>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</si>
  <si>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</si>
  <si>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</si>
  <si>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</si>
  <si>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</si>
  <si>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</si>
  <si>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</si>
  <si>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</si>
  <si>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</si>
  <si>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</si>
  <si>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</si>
  <si>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</si>
  <si>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</si>
  <si>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</si>
  <si>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</si>
  <si>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</si>
  <si>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</si>
  <si>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</si>
  <si>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</si>
  <si>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</si>
  <si>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</si>
  <si>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</si>
  <si>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</si>
  <si>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</si>
  <si>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</si>
  <si>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</si>
  <si>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</si>
  <si>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</si>
  <si>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</si>
  <si>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</si>
  <si>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</si>
  <si>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</si>
  <si>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</si>
  <si>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</si>
  <si>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</si>
  <si>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</si>
  <si>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</si>
  <si>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</si>
  <si>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</si>
  <si>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</si>
  <si>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</si>
  <si>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</si>
  <si>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</si>
  <si>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</si>
  <si>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</si>
  <si>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</si>
  <si>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</si>
  <si>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</si>
  <si>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</si>
  <si>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</si>
  <si>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</si>
  <si>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</si>
  <si>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</si>
  <si>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</si>
  <si>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</si>
  <si>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</si>
  <si>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</si>
  <si>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</si>
  <si>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</si>
  <si>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</si>
  <si>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</si>
  <si>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</si>
  <si>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</si>
  <si>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</si>
  <si>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</si>
  <si>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</si>
  <si>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</si>
  <si>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</si>
  <si>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</si>
  <si>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</si>
  <si>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</si>
  <si>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</si>
  <si>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</si>
  <si>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</si>
  <si>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</si>
  <si>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</si>
  <si>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</si>
  <si>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</si>
  <si>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</si>
  <si>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</si>
  <si>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</si>
  <si>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</si>
  <si>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</si>
  <si>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</si>
  <si>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</si>
  <si>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</si>
  <si>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</si>
  <si>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</si>
  <si>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</si>
  <si>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</si>
  <si>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</si>
  <si>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</si>
  <si>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</si>
  <si>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</si>
  <si>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</si>
  <si>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</si>
  <si>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</si>
  <si>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</si>
  <si>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</si>
  <si>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</si>
  <si>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</si>
  <si>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</si>
  <si>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</si>
  <si>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</si>
  <si>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</si>
  <si>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</si>
  <si>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</si>
  <si>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</si>
  <si>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</si>
  <si>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</si>
  <si>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</si>
  <si>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</si>
  <si>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</si>
  <si>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</si>
  <si>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</si>
  <si>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</si>
  <si>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</si>
  <si>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</si>
  <si>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</si>
  <si>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</si>
  <si>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</si>
  <si>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</si>
  <si>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</si>
  <si>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</si>
  <si>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</si>
  <si>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</si>
  <si>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</si>
  <si>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</si>
  <si>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</si>
  <si>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</si>
  <si>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</si>
  <si>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</si>
  <si>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</si>
  <si>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</si>
  <si>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</si>
  <si>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</si>
  <si>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</si>
  <si>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</si>
  <si>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</si>
  <si>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</si>
  <si>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</si>
  <si>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</si>
  <si>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</si>
  <si>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</si>
  <si>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</si>
  <si>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</si>
  <si>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</si>
  <si>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</si>
  <si>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</si>
  <si>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</si>
  <si>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</si>
  <si>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</si>
  <si>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</si>
  <si>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</si>
  <si>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</si>
  <si>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</si>
  <si>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</si>
  <si>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</si>
  <si>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</si>
  <si>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</si>
  <si>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</si>
  <si>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</si>
  <si>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</si>
  <si>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</si>
  <si>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</si>
  <si>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</si>
  <si>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</si>
  <si>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</si>
  <si>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</si>
  <si>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</si>
  <si>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</si>
  <si>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</si>
  <si>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</si>
  <si>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</si>
  <si>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</si>
  <si>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</si>
  <si>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</si>
  <si>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</si>
  <si>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</si>
  <si>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</si>
  <si>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</si>
  <si>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</si>
  <si>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</si>
  <si>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</si>
  <si>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</si>
  <si>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</si>
  <si>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</si>
  <si>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</si>
  <si>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</si>
  <si>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</si>
  <si>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</si>
  <si>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</si>
  <si>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</si>
  <si>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</si>
  <si>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</si>
  <si>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</si>
  <si>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</si>
  <si>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</si>
  <si>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</si>
  <si>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</si>
  <si>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</si>
  <si>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</si>
  <si>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</si>
  <si>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</si>
  <si>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</si>
  <si>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</si>
  <si>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</si>
  <si>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</si>
  <si>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</si>
  <si>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</si>
  <si>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</si>
  <si>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</si>
  <si>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</si>
  <si>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</si>
  <si>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</si>
  <si>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</si>
  <si>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</si>
  <si>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</si>
  <si>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</si>
  <si>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</si>
  <si>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</si>
  <si>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</si>
  <si>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</si>
  <si>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</si>
  <si>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</si>
  <si>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</si>
  <si>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</si>
  <si>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</si>
  <si>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</si>
  <si>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</si>
  <si>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</si>
  <si>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</si>
  <si>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</si>
  <si>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</si>
  <si>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</si>
  <si>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</si>
  <si>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</si>
  <si>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</si>
  <si>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</si>
  <si>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</si>
  <si>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</si>
  <si>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</si>
  <si>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</si>
  <si>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</si>
  <si>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</si>
  <si>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</si>
  <si>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</si>
  <si>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</si>
  <si>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</si>
  <si>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</si>
  <si>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</si>
  <si>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</si>
  <si>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</si>
  <si>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</si>
  <si>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</si>
  <si>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</si>
  <si>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</si>
  <si>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</si>
  <si>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</si>
  <si>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</si>
  <si>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</si>
  <si>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</si>
  <si>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</si>
  <si>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</si>
  <si>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</si>
  <si>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</si>
  <si>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</si>
  <si>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</si>
  <si>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</si>
  <si>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</si>
  <si>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</si>
  <si>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</si>
  <si>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</si>
  <si>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</si>
  <si>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</si>
  <si>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</si>
  <si>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</si>
  <si>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</si>
  <si>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</si>
  <si>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</si>
  <si>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</si>
  <si>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</si>
  <si>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</si>
  <si>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</si>
  <si>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</si>
  <si>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</si>
  <si>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</si>
  <si>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</si>
  <si>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</si>
  <si>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</si>
  <si>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</si>
  <si>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</si>
  <si>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</si>
  <si>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</si>
  <si>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</si>
  <si>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</si>
  <si>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</si>
  <si>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</si>
  <si>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</si>
  <si>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</si>
  <si>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</si>
  <si>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</si>
  <si>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</si>
  <si>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</si>
  <si>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</si>
  <si>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</si>
  <si>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</si>
  <si>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</si>
  <si>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</si>
  <si>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</si>
  <si>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</si>
  <si>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</si>
  <si>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</si>
  <si>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</si>
  <si>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</si>
  <si>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</si>
  <si>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</si>
  <si>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</si>
  <si>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</si>
  <si>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</si>
  <si>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</si>
  <si>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</si>
  <si>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</si>
  <si>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</si>
  <si>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</si>
  <si>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</si>
  <si>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</si>
  <si>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</si>
  <si>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</si>
  <si>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</si>
  <si>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</si>
  <si>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</si>
  <si>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</si>
  <si>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</si>
  <si>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</si>
  <si>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</si>
  <si>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</si>
  <si>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</si>
  <si>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</si>
  <si>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</si>
  <si>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</si>
  <si>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</si>
  <si>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</si>
  <si>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</si>
  <si>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</si>
  <si>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</si>
  <si>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</si>
  <si>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</si>
  <si>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</si>
  <si>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</si>
  <si>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</si>
  <si>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</si>
  <si>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</si>
  <si>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</si>
  <si>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</si>
  <si>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</si>
  <si>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</si>
  <si>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</si>
  <si>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</si>
  <si>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</si>
  <si>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</si>
  <si>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</si>
  <si>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</si>
  <si>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</si>
  <si>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</si>
  <si>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</si>
  <si>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</si>
  <si>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</si>
  <si>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</si>
  <si>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</si>
  <si>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</si>
  <si>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</si>
  <si>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</si>
  <si>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</si>
  <si>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</si>
  <si>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</si>
  <si>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</si>
  <si>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</si>
  <si>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</si>
  <si>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</si>
  <si>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</si>
  <si>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</si>
  <si>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</si>
  <si>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</si>
  <si>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</si>
  <si>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</si>
  <si>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</si>
  <si>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</si>
  <si>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</si>
  <si>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</si>
  <si>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</si>
  <si>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</si>
  <si>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</si>
  <si>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</si>
  <si>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</si>
  <si>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</si>
  <si>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</si>
  <si>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</si>
  <si>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</si>
  <si>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</si>
  <si>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</si>
  <si>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</si>
  <si>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</si>
  <si>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</si>
  <si>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</si>
  <si>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</si>
  <si>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</si>
  <si>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</si>
  <si>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</si>
  <si>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</si>
  <si>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</si>
  <si>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</si>
  <si>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</si>
  <si>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</si>
  <si>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</si>
  <si>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</si>
  <si>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</si>
  <si>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</si>
  <si>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</si>
  <si>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</si>
  <si>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</si>
  <si>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</si>
  <si>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</si>
  <si>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</si>
  <si>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</si>
  <si>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</si>
  <si>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</si>
  <si>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</si>
  <si>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</si>
  <si>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</si>
  <si>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</si>
  <si>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</si>
  <si>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</si>
  <si>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</si>
  <si>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</si>
  <si>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</si>
  <si>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</si>
  <si>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</si>
  <si>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</si>
  <si>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</si>
  <si>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</si>
  <si>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</si>
  <si>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</si>
  <si>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</si>
  <si>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</si>
  <si>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</si>
  <si>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</si>
  <si>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</si>
  <si>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</si>
  <si>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</si>
  <si>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</si>
  <si>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</si>
  <si>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</si>
  <si>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</si>
  <si>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</si>
  <si>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</si>
  <si>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</si>
  <si>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</si>
  <si>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</si>
  <si>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</si>
  <si>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</si>
  <si>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</si>
  <si>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</si>
  <si>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</si>
  <si>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</si>
  <si>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</si>
  <si>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</si>
  <si>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</si>
  <si>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</si>
  <si>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</si>
  <si>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</si>
  <si>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</si>
  <si>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</si>
  <si>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</si>
  <si>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</si>
  <si>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</si>
  <si>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</si>
  <si>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</si>
  <si>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</si>
  <si>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</si>
  <si>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</si>
  <si>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</si>
  <si>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</si>
  <si>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</si>
  <si>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</si>
  <si>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</si>
  <si>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</si>
  <si>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</si>
  <si>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</si>
  <si>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</si>
  <si>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</si>
  <si>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</si>
  <si>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</si>
  <si>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</si>
  <si>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</si>
  <si>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</si>
  <si>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</si>
  <si>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</si>
  <si>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</si>
  <si>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</si>
  <si>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</si>
  <si>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</si>
  <si>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</si>
  <si>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</si>
  <si>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</si>
  <si>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</si>
  <si>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</si>
  <si>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</si>
  <si>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</si>
  <si>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</si>
  <si>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</si>
  <si>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</si>
  <si>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</si>
  <si>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</si>
  <si>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</si>
  <si>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</si>
  <si>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</si>
  <si>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</si>
  <si>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</si>
  <si>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</si>
  <si>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</si>
  <si>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</si>
  <si>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</si>
  <si>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</si>
  <si>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</si>
  <si>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</si>
  <si>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</si>
  <si>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</si>
  <si>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</si>
  <si>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</si>
  <si>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</si>
  <si>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</si>
  <si>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</si>
  <si>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</si>
  <si>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</si>
  <si>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</si>
  <si>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</si>
  <si>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</si>
  <si>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</si>
  <si>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</si>
  <si>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</si>
  <si>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</si>
  <si>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</si>
  <si>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</si>
  <si>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</si>
  <si>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</si>
  <si>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</si>
  <si>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</si>
  <si>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</si>
  <si>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</si>
  <si>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</si>
  <si>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</si>
  <si>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</si>
  <si>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</si>
  <si>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</si>
  <si>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</si>
  <si>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</si>
  <si>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</si>
  <si>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</si>
  <si>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</si>
  <si>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</si>
  <si>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</si>
  <si>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</si>
  <si>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</si>
  <si>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</si>
  <si>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</si>
  <si>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</si>
  <si>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</si>
  <si>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</si>
  <si>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</si>
  <si>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</si>
  <si>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</si>
  <si>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</si>
  <si>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</si>
  <si>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</si>
  <si>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</si>
  <si>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</si>
  <si>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</si>
  <si>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</si>
  <si>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</si>
  <si>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</si>
  <si>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</si>
  <si>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</si>
  <si>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</si>
  <si>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</si>
  <si>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</si>
  <si>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</si>
  <si>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</si>
  <si>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</si>
  <si>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</si>
  <si>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</si>
  <si>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</si>
  <si>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</si>
  <si>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</si>
  <si>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</si>
  <si>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</si>
  <si>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</si>
  <si>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</si>
  <si>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</si>
  <si>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</si>
  <si>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</si>
  <si>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</si>
  <si>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</si>
  <si>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</si>
  <si>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</si>
  <si>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</si>
  <si>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</si>
  <si>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</si>
  <si>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</si>
  <si>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</si>
  <si>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</si>
  <si>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</si>
  <si>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</si>
  <si>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</si>
  <si>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</si>
  <si>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</si>
  <si>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</si>
  <si>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</si>
  <si>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</si>
  <si>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</si>
  <si>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</si>
  <si>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</si>
  <si>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</si>
  <si>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</si>
  <si>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</si>
  <si>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</si>
  <si>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</si>
  <si>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</si>
  <si>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</si>
  <si>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</si>
  <si>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</si>
  <si>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</si>
  <si>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</si>
  <si>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</si>
  <si>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</si>
  <si>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</si>
  <si>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</si>
  <si>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</si>
  <si>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</si>
  <si>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</si>
  <si>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</si>
  <si>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</si>
  <si>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</si>
  <si>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</si>
  <si>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</si>
  <si>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</si>
  <si>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</si>
  <si>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</si>
  <si>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</si>
  <si>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</si>
  <si>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</si>
  <si>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</si>
  <si>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</si>
  <si>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</si>
  <si>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</si>
  <si>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</si>
  <si>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</si>
  <si>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</si>
  <si>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</si>
  <si>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</si>
  <si>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</si>
  <si>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</si>
  <si>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</si>
  <si>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</si>
  <si>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</si>
  <si>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</si>
  <si>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</si>
  <si>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</si>
  <si>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</si>
  <si>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</si>
  <si>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</si>
  <si>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</si>
  <si>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</si>
  <si>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</si>
  <si>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</si>
  <si>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</si>
  <si>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</si>
  <si>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</si>
  <si>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</si>
  <si>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</si>
  <si>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</si>
  <si>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</si>
  <si>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</si>
  <si>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</si>
  <si>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</si>
  <si>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</si>
  <si>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</si>
  <si>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</si>
  <si>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</si>
  <si>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</si>
  <si>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</si>
  <si>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</si>
  <si>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</si>
  <si>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</si>
  <si>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</si>
  <si>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</si>
  <si>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</si>
  <si>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</si>
  <si>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</si>
  <si>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</si>
  <si>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</si>
  <si>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</si>
  <si>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</si>
  <si>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</si>
  <si>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</si>
  <si>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</si>
  <si>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</si>
  <si>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</si>
  <si>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</si>
  <si>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</si>
  <si>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</si>
  <si>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</si>
  <si>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</si>
  <si>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</si>
  <si>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</si>
  <si>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</si>
  <si>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</si>
  <si>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</si>
  <si>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</si>
  <si>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</si>
  <si>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</si>
  <si>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</si>
  <si>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</si>
  <si>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</si>
  <si>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</si>
  <si>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</si>
  <si>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</si>
  <si>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</si>
  <si>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</si>
  <si>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</si>
  <si>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</si>
  <si>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</si>
  <si>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</si>
  <si>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</si>
  <si>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</si>
  <si>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</si>
  <si>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</si>
  <si>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</si>
  <si>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</si>
  <si>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</si>
  <si>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</si>
  <si>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</si>
  <si>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</si>
  <si>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</si>
  <si>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</si>
  <si>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</si>
  <si>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</si>
  <si>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</si>
  <si>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</si>
  <si>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</si>
  <si>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</si>
  <si>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</si>
  <si>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</si>
  <si>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</si>
  <si>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</si>
  <si>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</si>
  <si>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</si>
  <si>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</si>
  <si>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</si>
  <si>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</si>
  <si>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</si>
  <si>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</si>
  <si>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</si>
  <si>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</si>
  <si>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</si>
  <si>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</si>
  <si>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</si>
  <si>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</si>
  <si>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</si>
  <si>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</si>
  <si>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</si>
  <si>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</si>
  <si>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</si>
  <si>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</si>
  <si>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</si>
  <si>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</si>
  <si>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</si>
  <si>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</si>
  <si>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</si>
  <si>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</si>
  <si>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</si>
  <si>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</si>
  <si>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</si>
  <si>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</si>
  <si>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</si>
  <si>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</si>
  <si>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</si>
  <si>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</si>
  <si>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</si>
  <si>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</si>
  <si>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</si>
  <si>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</si>
  <si>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</si>
  <si>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</si>
  <si>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</si>
  <si>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</si>
  <si>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</si>
  <si>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</si>
  <si>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</si>
  <si>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</si>
  <si>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</si>
  <si>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</si>
  <si>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</si>
  <si>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</si>
  <si>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</si>
  <si>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</si>
  <si>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</si>
  <si>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</si>
  <si>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</si>
  <si>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</si>
  <si>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</si>
  <si>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</si>
  <si>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</si>
  <si>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</si>
  <si>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</si>
  <si>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</si>
  <si>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</si>
  <si>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</si>
  <si>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</si>
  <si>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</si>
  <si>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</si>
  <si>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</si>
  <si>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</si>
  <si>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</si>
  <si>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</si>
  <si>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</si>
  <si>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</si>
  <si>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</si>
  <si>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</si>
  <si>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</si>
  <si>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</si>
  <si>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</si>
  <si>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</si>
  <si>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</si>
  <si>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</si>
  <si>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</si>
  <si>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</si>
  <si>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</si>
  <si>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</si>
  <si>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</si>
  <si>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</si>
  <si>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</si>
  <si>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</si>
  <si>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</si>
  <si>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</si>
  <si>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</si>
  <si>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</si>
  <si>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</si>
  <si>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</si>
  <si>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</si>
  <si>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</si>
  <si>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</si>
  <si>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</si>
  <si>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</si>
  <si>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</si>
  <si>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</si>
  <si>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</si>
  <si>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</si>
  <si>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</si>
  <si>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</si>
  <si>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</si>
  <si>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</si>
  <si>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</si>
  <si>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</si>
  <si>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</si>
  <si>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</si>
  <si>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</si>
  <si>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</si>
  <si>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</si>
  <si>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</si>
  <si>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</si>
  <si>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</si>
  <si>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</si>
  <si>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</si>
  <si>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</si>
  <si>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</si>
  <si>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</si>
  <si>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</si>
  <si>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</si>
  <si>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</si>
  <si>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</si>
  <si>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</si>
  <si>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</si>
  <si>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</si>
  <si>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</si>
  <si>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</si>
  <si>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</si>
  <si>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</si>
  <si>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</si>
  <si>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</si>
  <si>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</si>
  <si>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</si>
  <si>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</si>
  <si>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</si>
  <si>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</si>
  <si>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</si>
  <si>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</si>
  <si>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</si>
  <si>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</si>
  <si>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</si>
  <si>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</si>
  <si>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</si>
  <si>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</si>
  <si>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</si>
  <si>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</si>
  <si>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</si>
  <si>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</si>
  <si>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</si>
  <si>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</si>
  <si>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</si>
  <si>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</si>
  <si>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</si>
  <si>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</si>
  <si>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</si>
  <si>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</si>
  <si>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</si>
  <si>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</si>
  <si>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</si>
  <si>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</si>
  <si>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</si>
  <si>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</si>
  <si>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</si>
  <si>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</si>
  <si>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</si>
  <si>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</si>
  <si>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</si>
  <si>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</si>
  <si>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</si>
  <si>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</si>
  <si>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</si>
  <si>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</si>
  <si>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</si>
  <si>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</si>
  <si>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</si>
  <si>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</si>
  <si>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</si>
  <si>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</si>
  <si>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</si>
  <si>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</si>
  <si>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</si>
  <si>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</si>
  <si>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</si>
  <si>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</si>
  <si>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</si>
  <si>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</si>
  <si>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</si>
  <si>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</si>
  <si>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</si>
  <si>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</si>
  <si>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</si>
  <si>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</si>
  <si>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</si>
  <si>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</si>
  <si>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</si>
  <si>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</si>
  <si>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</si>
  <si>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</si>
  <si>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</si>
  <si>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</si>
  <si>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</si>
  <si>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</si>
  <si>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</si>
  <si>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</si>
  <si>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</si>
  <si>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</si>
  <si>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</si>
  <si>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</si>
  <si>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</si>
  <si>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</si>
  <si>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</si>
  <si>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</si>
  <si>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</si>
  <si>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</si>
  <si>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</si>
  <si>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</si>
  <si>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</si>
  <si>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</si>
  <si>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</si>
  <si>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</si>
  <si>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</si>
  <si>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</si>
  <si>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</si>
  <si>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</si>
  <si>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</si>
  <si>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</si>
  <si>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</si>
  <si>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</si>
  <si>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</si>
  <si>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</si>
  <si>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</si>
  <si>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</si>
  <si>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</si>
  <si>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</si>
  <si>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</si>
  <si>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</si>
  <si>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</si>
  <si>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</si>
  <si>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</si>
  <si>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</si>
  <si>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</si>
  <si>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</si>
  <si>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</si>
  <si>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</si>
  <si>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</si>
  <si>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</si>
  <si>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</si>
  <si>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</si>
  <si>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</si>
  <si>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</si>
  <si>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</si>
  <si>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</si>
  <si>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</si>
  <si>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</si>
  <si>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</si>
  <si>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</si>
  <si>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</si>
  <si>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</si>
  <si>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</si>
  <si>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</si>
  <si>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</si>
  <si>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</si>
  <si>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</si>
  <si>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</si>
  <si>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</si>
  <si>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</si>
  <si>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</si>
  <si>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</si>
  <si>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</si>
  <si>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</si>
  <si>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</si>
  <si>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</si>
  <si>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</si>
  <si>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</si>
  <si>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</si>
  <si>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</si>
  <si>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</si>
  <si>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</si>
  <si>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</si>
  <si>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</si>
  <si>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</si>
  <si>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</si>
  <si>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</si>
  <si>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</si>
  <si>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</si>
  <si>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</si>
  <si>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</si>
  <si>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</si>
  <si>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</si>
  <si>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</si>
  <si>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</si>
  <si>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</si>
  <si>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</si>
  <si>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</si>
  <si>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</si>
  <si>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</si>
  <si>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</si>
  <si>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</si>
  <si>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</si>
  <si>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</si>
  <si>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</si>
  <si>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</si>
  <si>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</si>
  <si>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</si>
  <si>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</si>
  <si>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</si>
  <si>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</si>
  <si>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</si>
  <si>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</si>
  <si>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</si>
  <si>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</si>
  <si>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</si>
  <si>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</si>
  <si>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</si>
  <si>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</si>
  <si>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</si>
  <si>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</si>
  <si>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</si>
  <si>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</si>
  <si>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</si>
  <si>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</si>
  <si>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</si>
  <si>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</si>
  <si>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</si>
  <si>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</si>
  <si>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</si>
  <si>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</si>
  <si>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</si>
  <si>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</si>
  <si>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</si>
  <si>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</si>
  <si>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</si>
  <si>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</si>
  <si>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</si>
  <si>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</si>
  <si>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</si>
  <si>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</si>
  <si>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</si>
  <si>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</si>
  <si>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</si>
  <si>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</si>
  <si>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</si>
  <si>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</si>
  <si>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</si>
  <si>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</si>
  <si>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</si>
  <si>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</si>
  <si>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</si>
  <si>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</si>
  <si>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</si>
  <si>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</si>
  <si>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</si>
  <si>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</si>
  <si>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</si>
  <si>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</si>
  <si>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</si>
  <si>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</si>
  <si>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</si>
  <si>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</si>
  <si>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</si>
  <si>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</si>
  <si>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</si>
  <si>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</si>
  <si>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</si>
  <si>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</si>
  <si>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</si>
  <si>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</si>
  <si>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</si>
  <si>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</si>
  <si>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</si>
  <si>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</si>
  <si>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</si>
  <si>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</si>
  <si>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</si>
  <si>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</si>
  <si>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</si>
  <si>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</si>
  <si>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</si>
  <si>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</si>
  <si>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</si>
  <si>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</si>
  <si>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</si>
  <si>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</si>
  <si>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</si>
  <si>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</si>
  <si>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</si>
  <si>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</si>
  <si>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</si>
  <si>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</si>
  <si>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</si>
  <si>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</si>
  <si>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</si>
  <si>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</si>
  <si>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</si>
  <si>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</si>
  <si>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</si>
  <si>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</si>
  <si>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</si>
  <si>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</si>
  <si>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</si>
  <si>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</si>
  <si>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</si>
  <si>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</si>
  <si>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</si>
  <si>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</si>
  <si>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</si>
  <si>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</si>
  <si>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</si>
  <si>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</si>
  <si>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</si>
  <si>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</si>
  <si>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</si>
  <si>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</si>
  <si>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</si>
  <si>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</si>
  <si>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</si>
  <si>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</si>
  <si>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</si>
  <si>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</si>
  <si>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</si>
  <si>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</si>
  <si>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</si>
  <si>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</si>
  <si>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</si>
  <si>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</si>
  <si>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</si>
  <si>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</si>
  <si>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</si>
  <si>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</si>
  <si>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</si>
  <si>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</si>
  <si>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</si>
  <si>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</si>
  <si>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</si>
  <si>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</si>
  <si>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</si>
  <si>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</si>
  <si>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</si>
  <si>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</si>
  <si>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</si>
  <si>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</si>
  <si>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</si>
  <si>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</si>
  <si>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</si>
  <si>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</si>
  <si>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</si>
  <si>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</si>
  <si>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</si>
  <si>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</si>
  <si>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</si>
  <si>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</si>
  <si>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</si>
  <si>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</si>
  <si>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</si>
  <si>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</si>
  <si>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</si>
  <si>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</si>
  <si>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</si>
  <si>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</si>
  <si>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</si>
  <si>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</si>
  <si>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</si>
  <si>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</si>
  <si>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</si>
  <si>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</si>
  <si>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</si>
  <si>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</si>
  <si>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</si>
  <si>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</si>
  <si>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</si>
  <si>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</si>
  <si>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</si>
  <si>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</si>
  <si>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</si>
  <si>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</si>
  <si>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</si>
  <si>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</si>
  <si>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</si>
  <si>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</si>
  <si>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</si>
  <si>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</si>
  <si>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</si>
  <si>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</si>
  <si>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</si>
  <si>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</si>
  <si>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</si>
  <si>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</si>
  <si>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</si>
  <si>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</si>
  <si>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</si>
  <si>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</si>
  <si>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</si>
  <si>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</si>
  <si>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</si>
  <si>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</si>
  <si>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</si>
  <si>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</si>
  <si>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</si>
  <si>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</si>
  <si>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</si>
  <si>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</si>
  <si>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</si>
  <si>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</si>
  <si>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</si>
  <si>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</si>
  <si>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</si>
  <si>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</si>
  <si>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</si>
  <si>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</si>
  <si>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</si>
  <si>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</si>
  <si>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</si>
  <si>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</si>
  <si>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</si>
  <si>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</si>
  <si>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</si>
  <si>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</si>
  <si>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</si>
  <si>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</si>
  <si>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</si>
  <si>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</si>
  <si>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</si>
  <si>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</si>
  <si>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</si>
  <si>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</si>
  <si>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</si>
  <si>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</si>
  <si>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</si>
  <si>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</si>
  <si>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</si>
  <si>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</si>
  <si>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</si>
  <si>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</si>
  <si>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</si>
  <si>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</si>
  <si>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</si>
  <si>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</si>
  <si>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</si>
  <si>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</si>
  <si>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</si>
  <si>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</si>
  <si>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</si>
  <si>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</si>
  <si>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</si>
  <si>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</si>
  <si>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</si>
  <si>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</si>
  <si>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</si>
  <si>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</si>
  <si>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</si>
  <si>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</si>
  <si>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</si>
  <si>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</si>
  <si>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</si>
  <si>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</si>
  <si>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</si>
  <si>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</si>
  <si>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</si>
  <si>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</si>
  <si>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</si>
  <si>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</si>
  <si>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</si>
  <si>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</si>
  <si>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</si>
  <si>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</si>
  <si>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</si>
  <si>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</si>
  <si>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</si>
  <si>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</si>
  <si>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</si>
  <si>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</si>
  <si>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</si>
  <si>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</si>
  <si>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</si>
  <si>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</si>
  <si>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</si>
  <si>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</si>
  <si>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</si>
  <si>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</si>
  <si>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</si>
  <si>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</si>
  <si>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</si>
  <si>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</si>
  <si>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</si>
  <si>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</si>
  <si>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</si>
  <si>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</si>
  <si>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</si>
  <si>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</si>
  <si>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</si>
  <si>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</si>
  <si>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</si>
  <si>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</si>
  <si>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</si>
  <si>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</si>
  <si>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</si>
  <si>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</si>
  <si>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</si>
  <si>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</si>
  <si>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</si>
  <si>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</si>
  <si>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</si>
  <si>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</si>
  <si>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</si>
  <si>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</si>
  <si>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</si>
  <si>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</si>
  <si>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</si>
  <si>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</si>
  <si>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</si>
  <si>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</si>
  <si>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</si>
  <si>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</si>
  <si>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</si>
  <si>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</si>
  <si>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</si>
  <si>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</si>
  <si>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</si>
  <si>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</si>
  <si>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</si>
  <si>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</si>
  <si>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</si>
  <si>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</si>
  <si>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</si>
  <si>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</si>
  <si>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</si>
  <si>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</si>
  <si>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</si>
  <si>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</si>
  <si>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</si>
  <si>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</si>
  <si>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</si>
  <si>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</si>
  <si>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</si>
  <si>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</si>
  <si>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</si>
  <si>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</si>
  <si>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</si>
  <si>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</si>
  <si>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</si>
  <si>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</si>
  <si>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</si>
  <si>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</si>
  <si>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</si>
  <si>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</si>
  <si>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</si>
  <si>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</si>
  <si>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</si>
  <si>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</si>
  <si>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</si>
  <si>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</si>
  <si>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</si>
  <si>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</si>
  <si>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</si>
  <si>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</si>
  <si>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</si>
  <si>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</si>
  <si>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</si>
  <si>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</si>
  <si>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</si>
  <si>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</si>
  <si>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</si>
  <si>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</si>
  <si>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</si>
  <si>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</si>
  <si>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</si>
  <si>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</si>
  <si>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</si>
  <si>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</si>
  <si>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</si>
  <si>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</si>
  <si>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</si>
  <si>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</si>
  <si>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</si>
  <si>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</si>
  <si>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</si>
  <si>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</si>
  <si>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</si>
  <si>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</si>
  <si>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</si>
  <si>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</si>
  <si>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</si>
  <si>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</si>
  <si>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</si>
  <si>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</si>
  <si>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</si>
  <si>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</si>
  <si>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</si>
  <si>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</si>
  <si>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</si>
  <si>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</si>
  <si>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</si>
  <si>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</si>
  <si>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</si>
  <si>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</si>
  <si>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</si>
  <si>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</si>
  <si>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</si>
  <si>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</si>
  <si>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</si>
  <si>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</si>
  <si>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</si>
  <si>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</si>
  <si>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</si>
  <si>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</si>
  <si>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</si>
  <si>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</si>
  <si>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</si>
  <si>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</si>
  <si>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</si>
  <si>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</si>
  <si>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</si>
  <si>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</si>
  <si>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</si>
  <si>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</si>
  <si>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</si>
  <si>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</si>
  <si>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</si>
  <si>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</si>
  <si>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</si>
  <si>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</si>
  <si>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</si>
  <si>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</si>
  <si>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</si>
  <si>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</si>
  <si>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</si>
  <si>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</si>
  <si>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</si>
  <si>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</si>
  <si>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</si>
  <si>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</si>
  <si>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</si>
  <si>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</si>
  <si>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</si>
  <si>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</si>
  <si>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</si>
  <si>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</si>
  <si>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</si>
  <si>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</si>
  <si>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</si>
  <si>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</si>
  <si>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</si>
  <si>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</si>
  <si>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</si>
  <si>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</si>
  <si>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</si>
  <si>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</si>
  <si>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</si>
  <si>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</si>
  <si>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</si>
  <si>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</si>
  <si>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</si>
  <si>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</si>
  <si>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</si>
  <si>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</si>
  <si>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</si>
  <si>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</si>
  <si>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</si>
  <si>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</si>
  <si>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</si>
  <si>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</si>
  <si>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</si>
  <si>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</si>
  <si>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</si>
  <si>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</si>
  <si>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</si>
  <si>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</si>
  <si>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</si>
  <si>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</si>
  <si>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</si>
  <si>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</si>
  <si>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</si>
  <si>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</si>
  <si>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</si>
  <si>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</si>
  <si>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</si>
  <si>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</si>
  <si>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</si>
  <si>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</si>
  <si>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</si>
  <si>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</si>
  <si>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</si>
  <si>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</si>
  <si>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</si>
  <si>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</si>
  <si>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</si>
  <si>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</si>
  <si>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</si>
  <si>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</si>
  <si>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</si>
  <si>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</si>
  <si>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</si>
  <si>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</si>
  <si>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</si>
  <si>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</si>
  <si>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</si>
  <si>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</si>
  <si>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</si>
  <si>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</si>
  <si>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</si>
  <si>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</si>
  <si>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</si>
  <si>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</si>
  <si>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</si>
  <si>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</si>
  <si>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</si>
  <si>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</si>
  <si>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</si>
  <si>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</si>
  <si>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</si>
  <si>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</si>
  <si>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</si>
  <si>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</si>
  <si>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</si>
  <si>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</si>
  <si>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</si>
  <si>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</si>
  <si>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</si>
  <si>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</si>
  <si>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</si>
  <si>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</si>
  <si>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</si>
  <si>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</si>
  <si>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</si>
  <si>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</si>
  <si>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</si>
  <si>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</si>
  <si>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</si>
  <si>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</si>
  <si>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</si>
  <si>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</si>
  <si>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</si>
  <si>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</si>
  <si>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</si>
  <si>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</si>
  <si>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</si>
  <si>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</si>
  <si>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</si>
  <si>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</si>
  <si>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</si>
  <si>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</si>
  <si>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</si>
  <si>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</si>
  <si>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</si>
  <si>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</si>
  <si>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</si>
  <si>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</si>
  <si>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</si>
  <si>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</si>
  <si>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</si>
  <si>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</si>
  <si>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</si>
  <si>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</si>
  <si>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</si>
  <si>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</si>
  <si>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</si>
  <si>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</si>
  <si>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</si>
  <si>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</si>
  <si>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</si>
  <si>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</si>
  <si>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</si>
  <si>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</si>
  <si>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</si>
  <si>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</si>
  <si>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</si>
  <si>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</si>
  <si>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</si>
  <si>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</si>
  <si>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</si>
  <si>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</si>
  <si>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</si>
  <si>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</si>
  <si>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</si>
  <si>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</si>
  <si>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</si>
  <si>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</si>
  <si>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</si>
  <si>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</si>
  <si>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</si>
  <si>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</si>
  <si>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</si>
  <si>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</si>
  <si>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</si>
  <si>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</si>
  <si>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</si>
  <si>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</si>
  <si>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</si>
  <si>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</si>
  <si>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</si>
  <si>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</si>
  <si>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</si>
  <si>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</si>
  <si>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</si>
  <si>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</si>
  <si>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</si>
  <si>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</si>
  <si>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</si>
  <si>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</si>
  <si>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</si>
  <si>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</si>
  <si>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</si>
  <si>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</si>
  <si>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</si>
  <si>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</si>
  <si>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</si>
  <si>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</si>
  <si>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</si>
  <si>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</si>
  <si>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</si>
  <si>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</si>
  <si>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</si>
  <si>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</si>
  <si>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</si>
  <si>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</si>
  <si>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</si>
  <si>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</si>
  <si>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</si>
  <si>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</si>
  <si>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</si>
  <si>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</si>
  <si>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</si>
  <si>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</si>
  <si>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</si>
  <si>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</si>
  <si>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</si>
  <si>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</si>
  <si>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</si>
  <si>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</si>
  <si>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</si>
  <si>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</si>
  <si>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</si>
  <si>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</si>
  <si>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</si>
  <si>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</si>
  <si>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</si>
  <si>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</si>
  <si>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</si>
  <si>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</si>
  <si>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</si>
  <si>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</si>
  <si>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</si>
  <si>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</si>
  <si>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</si>
  <si>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</si>
  <si>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</si>
  <si>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</si>
  <si>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</si>
  <si>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</si>
  <si>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</si>
  <si>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</si>
  <si>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</si>
  <si>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</si>
  <si>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</si>
  <si>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</si>
  <si>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</si>
  <si>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</si>
  <si>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</si>
  <si>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</si>
  <si>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</si>
  <si>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</si>
  <si>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</si>
  <si>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</si>
  <si>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</si>
  <si>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</si>
  <si>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</si>
  <si>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</si>
  <si>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</si>
  <si>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</si>
  <si>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</si>
  <si>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</si>
  <si>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</si>
  <si>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</si>
  <si>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</si>
  <si>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</si>
  <si>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</si>
  <si>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</si>
  <si>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</si>
  <si>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</si>
  <si>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</si>
  <si>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</si>
  <si>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</si>
  <si>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</si>
  <si>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</si>
  <si>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</si>
  <si>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</si>
  <si>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</si>
  <si>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</si>
  <si>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</si>
  <si>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</si>
  <si>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</si>
  <si>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</si>
  <si>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</si>
  <si>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</si>
  <si>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</si>
  <si>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</si>
  <si>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</si>
  <si>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</si>
  <si>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</si>
  <si>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</si>
  <si>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</si>
  <si>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</si>
  <si>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</si>
  <si>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</si>
  <si>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</si>
  <si>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</si>
  <si>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</si>
  <si>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</si>
  <si>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</si>
  <si>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</si>
  <si>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</si>
  <si>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</si>
  <si>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</si>
  <si>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</si>
  <si>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</si>
  <si>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</si>
  <si>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</si>
  <si>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</si>
  <si>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</si>
  <si>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</si>
  <si>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</si>
  <si>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</si>
  <si>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</si>
  <si>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</si>
  <si>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</si>
  <si>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</si>
  <si>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</si>
  <si>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</si>
  <si>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</si>
  <si>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</si>
  <si>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</si>
  <si>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</si>
  <si>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</si>
  <si>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</si>
  <si>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</si>
  <si>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</si>
  <si>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</si>
  <si>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</si>
  <si>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</si>
  <si>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</si>
  <si>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</si>
  <si>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</si>
  <si>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</si>
  <si>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</si>
  <si>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</si>
  <si>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</si>
  <si>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</si>
  <si>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</si>
  <si>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</si>
  <si>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</si>
  <si>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</si>
  <si>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</si>
  <si>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</si>
  <si>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</si>
  <si>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</si>
  <si>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</si>
  <si>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</si>
  <si>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</si>
  <si>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</si>
  <si>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</si>
  <si>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</si>
  <si>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</si>
  <si>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</si>
  <si>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</si>
  <si>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</si>
  <si>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</si>
  <si>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</si>
  <si>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</si>
  <si>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</si>
  <si>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</si>
  <si>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</si>
  <si>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</si>
  <si>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</si>
  <si>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</si>
  <si>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</si>
  <si>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</si>
  <si>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</si>
  <si>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</si>
  <si>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</si>
  <si>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</si>
  <si>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</si>
  <si>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</si>
  <si>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</si>
  <si>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</si>
  <si>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</si>
  <si>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</si>
  <si>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</si>
  <si>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</si>
  <si>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</si>
  <si>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</si>
  <si>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</si>
  <si>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</si>
  <si>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</si>
  <si>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</si>
  <si>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</si>
  <si>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</si>
  <si>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</si>
  <si>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</si>
  <si>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</si>
  <si>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</si>
  <si>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</si>
  <si>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</si>
  <si>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</si>
  <si>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</si>
  <si>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</si>
  <si>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</si>
  <si>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</si>
  <si>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</si>
  <si>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</si>
  <si>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</si>
  <si>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</si>
  <si>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</si>
  <si>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</si>
  <si>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</si>
  <si>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</si>
  <si>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</si>
  <si>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</si>
  <si>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</si>
  <si>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</si>
  <si>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</si>
  <si>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</si>
  <si>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</si>
  <si>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</si>
  <si>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</si>
  <si>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</si>
  <si>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</si>
  <si>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</si>
  <si>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</si>
  <si>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</si>
  <si>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</si>
  <si>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</si>
  <si>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</si>
  <si>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</si>
  <si>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</si>
  <si>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</si>
  <si>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</si>
  <si>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</si>
  <si>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</si>
  <si>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</si>
  <si>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</si>
  <si>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</si>
  <si>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</si>
  <si>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</si>
  <si>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</si>
  <si>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</si>
  <si>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</si>
  <si>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</si>
  <si>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</si>
  <si>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</si>
  <si>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</si>
  <si>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</si>
  <si>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</si>
  <si>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</si>
  <si>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</si>
  <si>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</si>
  <si>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</si>
  <si>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</si>
  <si>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</si>
  <si>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</si>
  <si>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</si>
  <si>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</si>
  <si>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</si>
  <si>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</si>
  <si>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</si>
  <si>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</si>
  <si>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</si>
  <si>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</si>
  <si>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</si>
  <si>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</si>
  <si>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</si>
  <si>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</si>
  <si>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</si>
  <si>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</si>
  <si>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</si>
  <si>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</si>
  <si>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</si>
  <si>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</si>
  <si>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</si>
  <si>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</si>
  <si>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</si>
  <si>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</si>
  <si>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</si>
  <si>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</si>
  <si>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</si>
  <si>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</si>
  <si>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</si>
  <si>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</si>
  <si>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</si>
  <si>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</si>
  <si>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</si>
  <si>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</si>
  <si>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</si>
  <si>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</si>
  <si>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</si>
  <si>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</si>
  <si>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</si>
  <si>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</si>
  <si>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</si>
  <si>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</si>
  <si>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</si>
  <si>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</si>
  <si>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</si>
  <si>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</si>
  <si>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</si>
  <si>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</si>
  <si>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</si>
  <si>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</si>
  <si>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</si>
  <si>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</si>
  <si>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</si>
  <si>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</si>
  <si>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</si>
  <si>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</si>
  <si>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</si>
  <si>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</si>
  <si>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</si>
  <si>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</si>
  <si>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</si>
  <si>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</si>
  <si>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</si>
  <si>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</si>
  <si>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</si>
  <si>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</si>
  <si>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</si>
  <si>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</si>
  <si>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</si>
  <si>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</si>
  <si>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</si>
  <si>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</si>
  <si>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</si>
  <si>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</si>
  <si>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</si>
  <si>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</si>
  <si>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</si>
  <si>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</si>
  <si>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</si>
  <si>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</si>
  <si>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</si>
  <si>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</si>
  <si>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</si>
  <si>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</si>
  <si>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</si>
  <si>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</si>
  <si>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</si>
  <si>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</si>
  <si>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</si>
  <si>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</si>
  <si>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</si>
  <si>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</si>
  <si>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</si>
  <si>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</si>
  <si>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</si>
  <si>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</si>
  <si>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</si>
  <si>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</si>
  <si>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</si>
  <si>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</si>
  <si>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</si>
  <si>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</si>
  <si>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</si>
  <si>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</si>
  <si>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</si>
  <si>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</si>
  <si>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</si>
  <si>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</si>
  <si>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</si>
  <si>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</si>
  <si>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</si>
  <si>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</si>
  <si>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</si>
  <si>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</si>
  <si>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</si>
  <si>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</si>
  <si>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</si>
  <si>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</si>
  <si>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</si>
  <si>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</si>
  <si>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</si>
  <si>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</si>
  <si>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</si>
  <si>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</si>
  <si>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</si>
  <si>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</si>
  <si>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</si>
  <si>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</si>
  <si>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</si>
  <si>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</si>
  <si>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</si>
  <si>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</si>
  <si>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</si>
  <si>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</si>
  <si>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</si>
  <si>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</si>
  <si>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</si>
  <si>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</si>
  <si>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</si>
  <si>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</si>
  <si>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</si>
  <si>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</si>
  <si>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</si>
  <si>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</si>
  <si>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</si>
  <si>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</si>
  <si>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</si>
  <si>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</si>
  <si>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</si>
  <si>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</si>
  <si>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</si>
  <si>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</si>
  <si>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</si>
  <si>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</si>
  <si>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</si>
  <si>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</si>
  <si>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</si>
  <si>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</si>
  <si>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</si>
  <si>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</si>
  <si>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</si>
  <si>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</si>
  <si>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</si>
  <si>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</si>
  <si>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</si>
  <si>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</si>
  <si>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</si>
  <si>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</si>
  <si>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</si>
  <si>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</si>
  <si>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</si>
  <si>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</si>
  <si>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</si>
  <si>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</si>
  <si>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</si>
  <si>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</si>
  <si>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</si>
  <si>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</si>
  <si>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</si>
  <si>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</si>
  <si>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</si>
  <si>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</si>
  <si>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</si>
  <si>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</si>
  <si>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</si>
  <si>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</si>
  <si>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</si>
  <si>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</si>
  <si>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</si>
  <si>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</si>
  <si>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</si>
  <si>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</si>
  <si>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</si>
  <si>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</si>
  <si>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</si>
  <si>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</si>
  <si>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</si>
  <si>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</si>
  <si>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</si>
  <si>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</si>
  <si>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</si>
  <si>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</si>
  <si>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</si>
  <si>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</si>
  <si>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</si>
  <si>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</si>
  <si>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</si>
  <si>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</si>
  <si>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</si>
  <si>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</si>
  <si>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</si>
  <si>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</si>
  <si>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</si>
  <si>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</si>
  <si>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</si>
  <si>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</si>
  <si>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</si>
  <si>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</si>
  <si>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</si>
  <si>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</si>
  <si>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</si>
  <si>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</si>
  <si>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</si>
  <si>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</si>
  <si>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</si>
  <si>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</si>
  <si>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</si>
  <si>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</si>
  <si>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</si>
  <si>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</si>
  <si>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</si>
  <si>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</si>
  <si>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</si>
  <si>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</si>
  <si>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</si>
  <si>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</si>
  <si>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</si>
  <si>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</si>
  <si>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</si>
  <si>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</si>
  <si>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</si>
  <si>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</si>
  <si>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</si>
  <si>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</si>
  <si>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</si>
  <si>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</si>
  <si>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</si>
  <si>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</si>
  <si>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</si>
  <si>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</si>
  <si>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</si>
  <si>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</si>
  <si>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</si>
  <si>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</si>
  <si>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</si>
  <si>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</si>
  <si>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</si>
  <si>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</si>
  <si>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</si>
  <si>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</si>
  <si>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</si>
  <si>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</si>
  <si>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</si>
  <si>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</si>
  <si>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</si>
  <si>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</si>
  <si>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</si>
  <si>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</si>
  <si>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</si>
  <si>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</si>
  <si>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</si>
  <si>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</si>
  <si>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</si>
  <si>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</si>
  <si>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</si>
  <si>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</si>
  <si>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</si>
  <si>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</si>
  <si>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</si>
  <si>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</si>
  <si>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</si>
  <si>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</si>
  <si>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</si>
  <si>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</si>
  <si>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</si>
  <si>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</si>
  <si>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</si>
  <si>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</si>
  <si>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</si>
  <si>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</si>
  <si>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</si>
  <si>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</si>
  <si>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</si>
  <si>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</si>
  <si>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</si>
  <si>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</si>
  <si>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</si>
  <si>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</si>
  <si>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</si>
  <si>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</si>
  <si>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</si>
  <si>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</si>
  <si>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</si>
  <si>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</si>
  <si>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</si>
  <si>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</si>
  <si>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</si>
  <si>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</si>
  <si>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</si>
  <si>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</si>
  <si>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</si>
  <si>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</si>
  <si>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</si>
  <si>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</si>
  <si>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</si>
  <si>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</si>
  <si>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</si>
  <si>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</si>
  <si>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</si>
  <si>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</si>
  <si>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</si>
  <si>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</si>
  <si>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</si>
  <si>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</si>
  <si>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</si>
  <si>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</si>
  <si>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</si>
  <si>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</si>
  <si>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</si>
  <si>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</si>
  <si>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</si>
  <si>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</si>
  <si>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</si>
  <si>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</si>
  <si>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</si>
  <si>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</si>
  <si>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</si>
  <si>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</si>
  <si>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</si>
  <si>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</si>
  <si>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</si>
  <si>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</si>
  <si>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</si>
  <si>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</si>
  <si>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</si>
  <si>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</si>
  <si>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</si>
  <si>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</si>
  <si>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</si>
  <si>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</si>
  <si>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</si>
  <si>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</si>
  <si>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</si>
  <si>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</si>
  <si>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</si>
  <si>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</si>
  <si>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</si>
  <si>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</si>
  <si>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</si>
  <si>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</si>
  <si>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</si>
  <si>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</si>
  <si>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</si>
  <si>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</si>
  <si>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</si>
  <si>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</si>
  <si>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</si>
  <si>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</si>
  <si>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</si>
  <si>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</si>
  <si>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</si>
  <si>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</si>
  <si>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</si>
  <si>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</si>
  <si>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</si>
  <si>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</si>
  <si>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</si>
  <si>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</si>
  <si>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</si>
  <si>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</si>
  <si>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</si>
  <si>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</si>
  <si>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</si>
  <si>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</si>
  <si>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</si>
  <si>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</si>
  <si>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</si>
  <si>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</si>
  <si>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</si>
  <si>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</si>
  <si>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</si>
  <si>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</si>
  <si>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</si>
  <si>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</si>
  <si>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</si>
  <si>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</si>
  <si>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</si>
  <si>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</si>
  <si>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</si>
  <si>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</si>
  <si>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</si>
  <si>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</si>
  <si>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</si>
  <si>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</si>
  <si>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</si>
  <si>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</si>
  <si>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</si>
  <si>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</si>
  <si>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</si>
  <si>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</si>
  <si>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</si>
  <si>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</si>
  <si>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</si>
  <si>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</si>
  <si>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</si>
  <si>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</si>
  <si>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</si>
  <si>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</si>
  <si>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</si>
  <si>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</si>
  <si>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</si>
  <si>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</si>
  <si>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</si>
  <si>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</si>
  <si>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</si>
  <si>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</si>
  <si>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</si>
  <si>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</si>
  <si>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</si>
  <si>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</si>
  <si>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</si>
  <si>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</si>
  <si>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</si>
  <si>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</si>
  <si>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</si>
  <si>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</si>
  <si>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</si>
  <si>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</si>
  <si>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</si>
  <si>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</si>
  <si>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</si>
  <si>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</si>
  <si>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</si>
  <si>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</si>
  <si>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</si>
  <si>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</si>
  <si>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</si>
  <si>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</si>
  <si>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</si>
  <si>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</si>
  <si>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</si>
  <si>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</si>
  <si>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</si>
  <si>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</si>
  <si>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</si>
  <si>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</si>
  <si>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</si>
  <si>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</si>
  <si>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</si>
  <si>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</si>
  <si>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</si>
  <si>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</si>
  <si>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</si>
  <si>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</si>
  <si>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</si>
  <si>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</si>
  <si>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</si>
  <si>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</si>
  <si>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</si>
  <si>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</si>
  <si>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</si>
  <si>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</si>
  <si>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</si>
  <si>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</si>
  <si>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</si>
  <si>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</si>
  <si>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</si>
  <si>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</si>
  <si>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</si>
  <si>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</si>
  <si>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</si>
  <si>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</si>
  <si>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</si>
  <si>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</si>
  <si>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</si>
  <si>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</si>
  <si>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</si>
  <si>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</si>
  <si>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</si>
  <si>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</si>
  <si>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</si>
  <si>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</si>
  <si>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</si>
  <si>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</si>
  <si>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</si>
  <si>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</si>
  <si>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</si>
  <si>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</si>
  <si>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</si>
  <si>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</si>
  <si>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</si>
  <si>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</si>
  <si>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</si>
  <si>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</si>
  <si>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</si>
  <si>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</si>
  <si>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</si>
  <si>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</si>
  <si>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</si>
  <si>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</si>
  <si>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</si>
  <si>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</si>
  <si>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</si>
  <si>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</si>
  <si>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</si>
  <si>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</si>
  <si>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</si>
  <si>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</si>
  <si>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</si>
  <si>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</si>
  <si>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</si>
  <si>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</si>
  <si>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</si>
  <si>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</si>
  <si>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</si>
  <si>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</si>
  <si>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</si>
  <si>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</si>
  <si>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</si>
  <si>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</si>
  <si>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</si>
  <si>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</si>
  <si>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</si>
  <si>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</si>
  <si>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</si>
  <si>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</si>
  <si>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</si>
  <si>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</si>
  <si>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</si>
  <si>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</si>
  <si>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</si>
  <si>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</si>
  <si>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</si>
  <si>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</si>
  <si>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</si>
  <si>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</si>
  <si>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</si>
  <si>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</si>
  <si>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</si>
  <si>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</si>
  <si>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</si>
  <si>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</si>
  <si>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</si>
  <si>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</si>
  <si>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</si>
  <si>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</si>
  <si>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</si>
  <si>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</si>
  <si>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</si>
  <si>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</si>
  <si>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</si>
  <si>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</si>
  <si>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</si>
  <si>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</si>
  <si>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</si>
  <si>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</si>
  <si>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</si>
  <si>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</si>
  <si>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</si>
  <si>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</si>
  <si>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</si>
  <si>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</si>
  <si>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</si>
  <si>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</si>
  <si>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</si>
  <si>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</si>
  <si>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</si>
  <si>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</si>
  <si>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</si>
  <si>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</si>
  <si>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</si>
  <si>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</si>
  <si>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</si>
  <si>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</si>
  <si>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</si>
  <si>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</si>
  <si>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</si>
  <si>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</si>
  <si>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</si>
  <si>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</si>
  <si>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</si>
  <si>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</si>
  <si>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</si>
  <si>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</si>
  <si>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</si>
  <si>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</si>
  <si>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</si>
  <si>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</si>
  <si>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</si>
  <si>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</si>
  <si>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</si>
  <si>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</si>
  <si>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</si>
  <si>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</si>
  <si>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</si>
  <si>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</si>
  <si>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</si>
  <si>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</si>
  <si>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</si>
  <si>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</si>
  <si>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</si>
  <si>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</si>
  <si>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</si>
  <si>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</si>
  <si>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</si>
  <si>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</si>
  <si>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</si>
  <si>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</si>
  <si>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</si>
  <si>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</si>
  <si>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</si>
  <si>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</si>
  <si>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</si>
  <si>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</si>
  <si>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</si>
  <si>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</si>
  <si>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</si>
  <si>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</si>
  <si>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</si>
  <si>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</si>
  <si>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</si>
  <si>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</si>
  <si>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</si>
  <si>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</si>
  <si>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</si>
  <si>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</si>
  <si>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</si>
  <si>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</si>
  <si>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</si>
  <si>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</si>
  <si>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</si>
  <si>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</si>
  <si>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</si>
  <si>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</si>
  <si>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</si>
  <si>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</si>
  <si>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</si>
  <si>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</si>
  <si>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</si>
  <si>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</si>
  <si>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</si>
  <si>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</si>
  <si>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</si>
  <si>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</si>
  <si>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</si>
  <si>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</si>
  <si>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</si>
  <si>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</si>
  <si>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</si>
  <si>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</si>
  <si>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</si>
  <si>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</si>
  <si>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</si>
  <si>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</si>
  <si>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</si>
  <si>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</si>
  <si>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</si>
  <si>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</si>
  <si>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</si>
  <si>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</si>
  <si>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</si>
  <si>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</si>
  <si>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</si>
  <si>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</si>
  <si>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</si>
  <si>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</si>
  <si>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</si>
  <si>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</si>
  <si>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</si>
  <si>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</si>
  <si>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</si>
  <si>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</si>
  <si>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</si>
  <si>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</si>
  <si>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</si>
  <si>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</si>
  <si>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</si>
  <si>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</si>
  <si>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</si>
  <si>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</si>
  <si>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</si>
  <si>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</si>
  <si>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</si>
  <si>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</si>
  <si>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</si>
  <si>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</si>
  <si>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</si>
  <si>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</si>
  <si>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</si>
  <si>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</si>
  <si>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</si>
  <si>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</si>
  <si>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</si>
  <si>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</si>
  <si>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</si>
  <si>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</si>
  <si>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</si>
  <si>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</si>
  <si>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</si>
  <si>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</si>
  <si>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</si>
  <si>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</si>
  <si>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</si>
  <si>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</si>
  <si>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</si>
  <si>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</si>
  <si>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</si>
  <si>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</si>
  <si>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</si>
  <si>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</si>
  <si>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</si>
  <si>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</si>
  <si>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</si>
  <si>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</si>
  <si>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</si>
  <si>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</si>
  <si>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</si>
  <si>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</si>
  <si>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</si>
  <si>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</si>
  <si>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</si>
  <si>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</si>
  <si>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</si>
  <si>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</si>
  <si>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</si>
  <si>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</si>
  <si>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</si>
  <si>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</si>
  <si>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</si>
  <si>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</si>
  <si>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</si>
  <si>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</si>
  <si>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</si>
  <si>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</si>
  <si>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</si>
  <si>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</si>
  <si>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</si>
  <si>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</si>
  <si>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</si>
  <si>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</si>
  <si>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</si>
  <si>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</si>
  <si>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</si>
  <si>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</si>
  <si>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</si>
  <si>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</si>
  <si>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</si>
  <si>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</si>
  <si>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</si>
  <si>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</si>
  <si>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</si>
  <si>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</si>
  <si>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</si>
  <si>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</si>
  <si>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</si>
  <si>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</si>
  <si>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</si>
  <si>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</si>
  <si>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</si>
  <si>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</si>
  <si>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</si>
  <si>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</si>
  <si>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</si>
  <si>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</si>
  <si>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</si>
  <si>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</si>
  <si>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</si>
  <si>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</si>
  <si>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</si>
  <si>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</si>
  <si>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</si>
  <si>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</si>
  <si>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</si>
  <si>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</si>
  <si>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</si>
  <si>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</si>
  <si>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</si>
  <si>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</si>
  <si>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</si>
  <si>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</si>
  <si>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</si>
  <si>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</si>
  <si>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</si>
  <si>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</si>
  <si>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</si>
  <si>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</si>
  <si>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</si>
  <si>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</si>
  <si>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</si>
  <si>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</si>
  <si>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</si>
  <si>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</si>
  <si>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</si>
  <si>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</si>
  <si>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</si>
  <si>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</si>
  <si>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</si>
  <si>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</si>
  <si>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</si>
  <si>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</si>
  <si>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</si>
  <si>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</si>
  <si>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</si>
  <si>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</si>
  <si>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</si>
  <si>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</si>
  <si>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</si>
  <si>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</si>
  <si>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</si>
  <si>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</si>
  <si>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</si>
  <si>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</si>
  <si>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</si>
  <si>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</si>
  <si>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</si>
  <si>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</si>
  <si>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</si>
  <si>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</si>
  <si>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</si>
  <si>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</si>
  <si>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</si>
  <si>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</si>
  <si>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</si>
  <si>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</si>
  <si>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</si>
  <si>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</si>
  <si>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</si>
  <si>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</si>
  <si>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</si>
  <si>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</si>
  <si>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</si>
  <si>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</si>
  <si>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</si>
  <si>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</si>
  <si>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</si>
  <si>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</si>
  <si>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</si>
  <si>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</si>
  <si>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</si>
  <si>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</si>
  <si>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</si>
  <si>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</si>
  <si>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</si>
  <si>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</si>
  <si>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</si>
  <si>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</si>
  <si>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</si>
  <si>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</si>
  <si>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</si>
  <si>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</si>
  <si>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</si>
  <si>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</si>
  <si>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</si>
  <si>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</si>
  <si>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</si>
  <si>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</si>
  <si>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</si>
  <si>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</si>
  <si>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</si>
  <si>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</si>
  <si>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</si>
  <si>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</si>
  <si>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</si>
  <si>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</si>
  <si>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</si>
  <si>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</si>
  <si>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</si>
  <si>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</si>
  <si>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</si>
  <si>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</si>
  <si>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</si>
  <si>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</si>
  <si>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</si>
  <si>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</si>
  <si>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</si>
  <si>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</si>
  <si>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</si>
  <si>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</si>
  <si>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</si>
  <si>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</si>
  <si>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</si>
  <si>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</si>
  <si>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</si>
  <si>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</si>
  <si>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</si>
  <si>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</si>
  <si>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</si>
  <si>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</si>
  <si>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</si>
  <si>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</si>
  <si>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</si>
  <si>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</si>
  <si>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</si>
  <si>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</si>
  <si>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</si>
  <si>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</si>
  <si>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</si>
  <si>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</si>
  <si>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</si>
  <si>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</si>
  <si>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</si>
  <si>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</si>
  <si>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</si>
  <si>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</si>
  <si>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</si>
  <si>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</si>
  <si>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</si>
  <si>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</si>
  <si>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</si>
  <si>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</si>
  <si>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</si>
  <si>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</si>
  <si>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</si>
  <si>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</si>
  <si>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</si>
  <si>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</si>
  <si>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</si>
  <si>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</si>
  <si>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</si>
  <si>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</si>
  <si>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</si>
  <si>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</si>
  <si>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</si>
  <si>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</si>
  <si>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</si>
  <si>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</si>
  <si>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</si>
  <si>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</si>
  <si>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</si>
  <si>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</si>
  <si>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</si>
  <si>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</si>
  <si>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</si>
  <si>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</si>
  <si>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</si>
  <si>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</si>
  <si>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</si>
  <si>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</si>
  <si>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</si>
  <si>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</si>
  <si>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</si>
  <si>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</si>
  <si>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</si>
  <si>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</si>
  <si>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</si>
  <si>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</si>
  <si>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</si>
  <si>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</si>
  <si>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</si>
  <si>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</si>
  <si>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</si>
  <si>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</si>
  <si>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</si>
  <si>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</si>
  <si>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</si>
  <si>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</si>
  <si>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</si>
  <si>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</si>
  <si>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</si>
  <si>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</si>
  <si>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</si>
  <si>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</si>
  <si>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</si>
  <si>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</si>
  <si>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</si>
  <si>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</si>
  <si>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</si>
  <si>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</si>
  <si>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</si>
  <si>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</si>
  <si>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</si>
  <si>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</si>
  <si>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</si>
  <si>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</si>
  <si>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</si>
  <si>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</si>
  <si>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</si>
  <si>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</si>
  <si>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</si>
  <si>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</si>
  <si>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</si>
  <si>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</si>
  <si>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</si>
  <si>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</si>
  <si>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</si>
  <si>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</si>
  <si>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</si>
  <si>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</si>
  <si>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</si>
  <si>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</si>
  <si>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</si>
  <si>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</si>
  <si>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</si>
  <si>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</si>
  <si>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</si>
  <si>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</si>
  <si>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</si>
  <si>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</si>
  <si>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</si>
  <si>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</si>
  <si>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</si>
  <si>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</si>
  <si>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</si>
  <si>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</si>
  <si>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</si>
  <si>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</si>
  <si>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</si>
  <si>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</si>
  <si>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</si>
  <si>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</si>
  <si>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</si>
  <si>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</si>
  <si>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</si>
  <si>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</si>
  <si>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</si>
  <si>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</si>
  <si>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</si>
  <si>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</si>
  <si>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</si>
  <si>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</si>
  <si>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</si>
  <si>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</si>
  <si>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</si>
  <si>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</si>
  <si>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</si>
  <si>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</si>
  <si>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</si>
  <si>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</si>
  <si>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</si>
  <si>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</si>
  <si>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</si>
  <si>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</si>
  <si>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</si>
  <si>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</si>
  <si>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</si>
  <si>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</si>
  <si>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</si>
  <si>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</si>
  <si>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</si>
  <si>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</si>
  <si>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</si>
  <si>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</si>
  <si>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</si>
  <si>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</si>
  <si>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</si>
  <si>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</si>
  <si>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</si>
  <si>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</si>
  <si>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</si>
  <si>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</si>
  <si>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</si>
  <si>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</si>
  <si>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</si>
  <si>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</si>
  <si>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</si>
  <si>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</si>
  <si>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</si>
  <si>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</si>
  <si>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</si>
  <si>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</si>
  <si>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</si>
  <si>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</si>
  <si>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</si>
  <si>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</si>
  <si>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</si>
  <si>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</si>
  <si>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</si>
  <si>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</si>
  <si>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</si>
  <si>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</si>
  <si>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</si>
  <si>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</si>
  <si>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</si>
  <si>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</si>
  <si>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</si>
  <si>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</si>
  <si>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</si>
  <si>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</si>
  <si>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</si>
  <si>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</si>
  <si>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</si>
  <si>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</si>
  <si>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</si>
  <si>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</si>
  <si>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</si>
  <si>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</si>
  <si>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</si>
  <si>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</si>
  <si>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</si>
  <si>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</si>
  <si>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</si>
  <si>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</si>
  <si>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</si>
  <si>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</si>
  <si>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</si>
  <si>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</si>
  <si>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</si>
  <si>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</si>
  <si>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</si>
  <si>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</si>
  <si>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</si>
  <si>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</si>
  <si>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</si>
  <si>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</si>
  <si>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</si>
  <si>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</si>
  <si>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</si>
  <si>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</si>
  <si>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</si>
  <si>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</si>
  <si>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</si>
  <si>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</si>
  <si>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</si>
  <si>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</si>
  <si>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</si>
  <si>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</si>
  <si>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</si>
  <si>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</si>
  <si>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</si>
  <si>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</si>
  <si>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</si>
  <si>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</si>
  <si>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</si>
  <si>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</si>
  <si>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</si>
  <si>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</si>
  <si>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</si>
  <si>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</si>
  <si>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</si>
  <si>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</si>
  <si>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</si>
  <si>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</si>
  <si>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</si>
  <si>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</si>
  <si>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</si>
  <si>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</si>
  <si>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</si>
  <si>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</si>
  <si>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</si>
  <si>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</si>
  <si>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</si>
  <si>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</si>
  <si>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</si>
  <si>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</si>
  <si>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</si>
  <si>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</si>
  <si>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</si>
  <si>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</si>
  <si>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</si>
  <si>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</si>
  <si>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</si>
  <si>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</si>
  <si>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</si>
  <si>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</si>
  <si>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</si>
  <si>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</si>
  <si>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</si>
  <si>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</si>
  <si>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</si>
  <si>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</si>
  <si>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</si>
  <si>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</si>
  <si>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</si>
  <si>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</si>
  <si>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</si>
  <si>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</si>
  <si>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</si>
  <si>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</si>
  <si>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</si>
  <si>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</si>
  <si>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</si>
  <si>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</si>
  <si>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</si>
  <si>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</si>
  <si>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</si>
  <si>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</si>
  <si>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</si>
  <si>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</si>
  <si>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</si>
  <si>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</si>
  <si>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</si>
  <si>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</si>
  <si>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</si>
  <si>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</si>
  <si>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</si>
  <si>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</si>
  <si>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</si>
  <si>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</si>
  <si>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</si>
  <si>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</si>
  <si>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</si>
  <si>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</si>
  <si>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</si>
  <si>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</si>
  <si>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</si>
  <si>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</si>
  <si>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</si>
  <si>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</si>
  <si>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</si>
  <si>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</si>
  <si>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</si>
  <si>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</si>
  <si>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</si>
  <si>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</si>
  <si>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</si>
  <si>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</si>
  <si>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</si>
  <si>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</si>
  <si>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</si>
  <si>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</si>
  <si>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</si>
  <si>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</si>
  <si>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</si>
  <si>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</si>
  <si>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</si>
  <si>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</si>
  <si>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</si>
  <si>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</si>
  <si>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</si>
  <si>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</si>
  <si>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</si>
  <si>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</si>
  <si>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</si>
  <si>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</si>
  <si>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</si>
  <si>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</si>
  <si>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</si>
  <si>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</si>
  <si>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</si>
  <si>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</si>
  <si>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</si>
  <si>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</si>
  <si>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</si>
  <si>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</si>
  <si>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</si>
  <si>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</si>
  <si>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</si>
  <si>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</si>
  <si>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</si>
  <si>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</si>
  <si>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</si>
  <si>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</si>
  <si>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</si>
  <si>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</si>
  <si>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</si>
  <si>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</si>
  <si>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</si>
  <si>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</si>
  <si>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</si>
  <si>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</si>
  <si>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</si>
  <si>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</si>
  <si>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</si>
  <si>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</si>
  <si>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</si>
  <si>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</si>
  <si>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</si>
  <si>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</si>
  <si>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</si>
  <si>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</si>
  <si>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</si>
  <si>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</si>
  <si>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</si>
  <si>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</si>
  <si>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</si>
  <si>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</si>
  <si>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</si>
  <si>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</si>
  <si>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</si>
  <si>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</si>
  <si>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</si>
  <si>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</si>
  <si>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</si>
  <si>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</si>
  <si>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</si>
  <si>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</si>
  <si>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</si>
  <si>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</si>
  <si>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</si>
  <si>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</si>
  <si>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</si>
  <si>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</si>
  <si>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</si>
  <si>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</si>
  <si>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</si>
  <si>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</si>
  <si>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</si>
  <si>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</si>
  <si>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</si>
  <si>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</si>
  <si>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</si>
  <si>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</si>
  <si>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</si>
  <si>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</si>
  <si>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</si>
  <si>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</si>
  <si>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</si>
  <si>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</si>
  <si>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</si>
  <si>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</si>
  <si>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</si>
  <si>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</si>
  <si>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</si>
  <si>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</si>
  <si>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</si>
  <si>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</si>
  <si>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</si>
  <si>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</si>
  <si>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</si>
  <si>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</si>
  <si>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</si>
  <si>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</si>
  <si>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</si>
  <si>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</si>
  <si>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</si>
  <si>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</si>
  <si>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</si>
  <si>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</si>
  <si>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</si>
  <si>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</si>
  <si>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</si>
  <si>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</si>
  <si>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</si>
  <si>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</si>
  <si>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</si>
  <si>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</si>
  <si>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</si>
  <si>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</si>
  <si>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</si>
  <si>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</si>
  <si>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</si>
  <si>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</si>
  <si>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</si>
  <si>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</si>
  <si>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</si>
  <si>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</si>
  <si>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</si>
  <si>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</si>
  <si>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</si>
  <si>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</si>
  <si>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</si>
  <si>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</si>
  <si>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</si>
  <si>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</si>
  <si>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</si>
  <si>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</si>
  <si>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</si>
  <si>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</si>
  <si>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</si>
  <si>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</si>
  <si>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</si>
  <si>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</si>
  <si>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</si>
  <si>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</si>
  <si>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</si>
  <si>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</si>
  <si>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</si>
  <si>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</si>
  <si>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</si>
  <si>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</si>
  <si>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</si>
  <si>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</si>
  <si>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</si>
  <si>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</si>
  <si>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</si>
  <si>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</si>
  <si>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</si>
  <si>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</si>
  <si>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</si>
  <si>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</si>
  <si>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</si>
  <si>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</si>
  <si>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</si>
  <si>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</si>
  <si>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</si>
  <si>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</si>
  <si>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</si>
  <si>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</si>
  <si>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</si>
  <si>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</si>
  <si>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</si>
  <si>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</si>
  <si>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</si>
  <si>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</si>
  <si>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</si>
  <si>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</si>
  <si>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</si>
  <si>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</si>
  <si>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</si>
  <si>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</si>
  <si>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</si>
  <si>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</si>
  <si>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</si>
  <si>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</si>
  <si>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</si>
  <si>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</si>
  <si>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</si>
  <si>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</si>
  <si>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</si>
  <si>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</si>
  <si>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</si>
  <si>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</si>
  <si>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</si>
  <si>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</si>
  <si>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</si>
  <si>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</si>
  <si>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</si>
  <si>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</si>
  <si>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</si>
  <si>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</si>
  <si>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</si>
  <si>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</si>
  <si>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</si>
  <si>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</si>
  <si>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</si>
  <si>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</si>
  <si>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</si>
  <si>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</si>
  <si>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</si>
  <si>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</si>
  <si>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</si>
  <si>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</si>
  <si>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</si>
  <si>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</si>
  <si>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</si>
  <si>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</si>
  <si>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</si>
  <si>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</si>
  <si>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</si>
  <si>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</si>
  <si>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</si>
  <si>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</si>
  <si>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</si>
  <si>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</si>
  <si>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</si>
  <si>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</si>
  <si>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</si>
  <si>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</si>
  <si>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</si>
  <si>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</si>
  <si>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</si>
  <si>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</si>
  <si>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</si>
  <si>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</si>
  <si>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</si>
  <si>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</si>
  <si>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</si>
  <si>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</si>
  <si>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</si>
  <si>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</si>
  <si>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</si>
  <si>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</si>
  <si>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</si>
  <si>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</si>
  <si>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</si>
  <si>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</si>
  <si>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</si>
  <si>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</si>
  <si>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</si>
  <si>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</si>
  <si>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</si>
  <si>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</si>
  <si>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</si>
  <si>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</si>
  <si>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</si>
  <si>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</si>
  <si>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</si>
  <si>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</si>
  <si>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</si>
  <si>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</si>
  <si>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</si>
  <si>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</si>
  <si>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</si>
  <si>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</si>
  <si>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</si>
  <si>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</si>
  <si>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</si>
  <si>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</si>
  <si>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</si>
  <si>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</si>
  <si>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</si>
  <si>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</si>
  <si>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</si>
  <si>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</si>
  <si>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</si>
  <si>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</si>
  <si>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</si>
  <si>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</si>
  <si>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</si>
  <si>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</si>
  <si>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</si>
  <si>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</si>
  <si>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</si>
  <si>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</si>
  <si>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</si>
  <si>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</si>
  <si>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</si>
  <si>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</si>
  <si>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</si>
  <si>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</si>
  <si>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</si>
  <si>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</si>
  <si>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</si>
  <si>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</si>
  <si>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</si>
  <si>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</si>
  <si>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</si>
  <si>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</si>
  <si>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</si>
  <si>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</si>
  <si>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</si>
  <si>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</si>
  <si>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</si>
  <si>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</si>
  <si>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</si>
  <si>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</si>
  <si>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</si>
  <si>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</si>
  <si>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</si>
  <si>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</si>
  <si>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</si>
  <si>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</si>
  <si>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</si>
  <si>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</si>
  <si>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</si>
  <si>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</si>
  <si>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</si>
  <si>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</si>
  <si>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</si>
  <si>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</si>
  <si>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</si>
  <si>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</si>
  <si>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</si>
  <si>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</si>
  <si>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</si>
  <si>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</si>
  <si>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</si>
  <si>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</si>
  <si>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</si>
  <si>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</si>
  <si>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</si>
  <si>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</si>
  <si>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</si>
  <si>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</si>
  <si>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</si>
  <si>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</si>
  <si>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</si>
  <si>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</si>
  <si>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</si>
  <si>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</si>
  <si>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</si>
  <si>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</si>
  <si>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</si>
  <si>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</si>
  <si>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</si>
  <si>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</si>
  <si>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</si>
  <si>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</si>
  <si>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</si>
  <si>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</si>
  <si>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</si>
  <si>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</si>
  <si>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</si>
  <si>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</si>
  <si>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</si>
  <si>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</si>
  <si>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</si>
  <si>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</si>
  <si>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</si>
  <si>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</si>
  <si>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</si>
  <si>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</si>
  <si>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</si>
  <si>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</si>
  <si>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</si>
  <si>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</si>
  <si>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</si>
  <si>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</si>
  <si>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</si>
  <si>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</si>
  <si>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</si>
  <si>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</si>
  <si>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</si>
  <si>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</si>
  <si>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</si>
  <si>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</si>
  <si>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</si>
  <si>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</si>
  <si>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</si>
  <si>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</si>
  <si>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</si>
  <si>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</si>
  <si>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</si>
  <si>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</si>
  <si>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</si>
  <si>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</si>
  <si>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</si>
  <si>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</si>
  <si>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</si>
  <si>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</si>
  <si>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</si>
  <si>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</si>
  <si>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</si>
  <si>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</si>
  <si>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</si>
  <si>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</si>
  <si>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</si>
  <si>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</si>
  <si>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</si>
  <si>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</si>
  <si>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</si>
  <si>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</si>
  <si>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</si>
  <si>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</si>
  <si>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</si>
  <si>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</si>
  <si>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</si>
  <si>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</si>
  <si>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</si>
  <si>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</si>
  <si>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</si>
  <si>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</si>
  <si>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</si>
  <si>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</si>
  <si>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</si>
  <si>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</si>
  <si>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</si>
  <si>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</si>
  <si>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</si>
  <si>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</si>
  <si>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</si>
  <si>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</si>
  <si>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</si>
  <si>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</si>
  <si>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</si>
  <si>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</si>
  <si>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</si>
  <si>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</si>
  <si>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</si>
  <si>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</si>
  <si>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</si>
  <si>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</si>
  <si>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</si>
  <si>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</si>
  <si>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</si>
  <si>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</si>
  <si>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</si>
  <si>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</si>
  <si>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</si>
  <si>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</si>
  <si>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</si>
  <si>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</si>
  <si>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</si>
  <si>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</si>
  <si>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</si>
  <si>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</si>
  <si>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</si>
  <si>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</si>
  <si>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</si>
  <si>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</si>
  <si>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</si>
  <si>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</si>
  <si>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</si>
  <si>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</si>
  <si>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</si>
  <si>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</si>
  <si>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</si>
  <si>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</si>
  <si>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</si>
  <si>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</si>
  <si>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</si>
  <si>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</si>
  <si>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</si>
  <si>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</si>
  <si>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</si>
  <si>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</si>
  <si>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</si>
  <si>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</si>
  <si>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</si>
  <si>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</si>
  <si>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</si>
  <si>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</si>
  <si>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</si>
  <si>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</si>
  <si>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</si>
  <si>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</si>
  <si>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</si>
  <si>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</si>
  <si>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</si>
  <si>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</si>
  <si>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</si>
  <si>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</si>
  <si>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</si>
  <si>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</si>
  <si>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</si>
  <si>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</si>
  <si>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</si>
  <si>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</si>
  <si>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</si>
  <si>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</si>
  <si>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</si>
  <si>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</si>
  <si>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</si>
  <si>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</si>
  <si>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</si>
  <si>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</si>
  <si>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</si>
  <si>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</si>
  <si>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</si>
  <si>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</si>
  <si>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</si>
  <si>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</si>
  <si>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</si>
  <si>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</si>
  <si>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</si>
  <si>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</si>
  <si>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</si>
  <si>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</si>
  <si>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</si>
  <si>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</si>
  <si>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</si>
  <si>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</si>
  <si>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</si>
  <si>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</si>
  <si>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</si>
  <si>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</si>
  <si>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</si>
  <si>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</si>
  <si>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</si>
  <si>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</si>
  <si>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</si>
  <si>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</si>
  <si>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</si>
  <si>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</si>
  <si>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</si>
  <si>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</si>
  <si>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</si>
  <si>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</si>
  <si>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</si>
  <si>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</si>
  <si>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</si>
  <si>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</si>
  <si>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</si>
  <si>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</si>
  <si>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</si>
  <si>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</si>
  <si>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</si>
  <si>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</si>
  <si>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</si>
  <si>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</si>
  <si>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</si>
  <si>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</si>
  <si>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</si>
  <si>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</si>
  <si>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</si>
  <si>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</si>
  <si>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</si>
  <si>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</si>
  <si>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</si>
  <si>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</si>
  <si>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</si>
  <si>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</si>
  <si>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</si>
  <si>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</si>
  <si>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</si>
  <si>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</si>
  <si>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</si>
  <si>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</si>
  <si>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</si>
  <si>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</si>
  <si>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</si>
  <si>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</si>
  <si>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</si>
  <si>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</si>
  <si>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</si>
  <si>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</si>
  <si>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</si>
  <si>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</si>
  <si>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</si>
  <si>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</si>
  <si>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</si>
  <si>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</si>
  <si>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</si>
  <si>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</si>
  <si>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</si>
  <si>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</si>
  <si>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</si>
  <si>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</si>
  <si>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</si>
  <si>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</si>
  <si>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</si>
  <si>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</si>
  <si>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</si>
  <si>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</si>
  <si>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</si>
  <si>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</si>
  <si>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</si>
  <si>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</si>
  <si>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</si>
  <si>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</si>
  <si>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</si>
  <si>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</si>
  <si>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</si>
  <si>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</si>
  <si>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</si>
  <si>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</si>
  <si>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</si>
  <si>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</si>
  <si>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</si>
  <si>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</si>
  <si>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</si>
  <si>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</si>
  <si>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</si>
  <si>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</si>
  <si>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</si>
  <si>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</si>
  <si>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</si>
  <si>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</si>
  <si>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</si>
  <si>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</si>
  <si>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</si>
  <si>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</si>
  <si>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</si>
  <si>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</si>
  <si>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</si>
  <si>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</si>
  <si>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</si>
  <si>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</si>
  <si>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</si>
  <si>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</si>
  <si>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</si>
  <si>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</si>
  <si>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</si>
  <si>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</si>
  <si>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</si>
  <si>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</si>
  <si>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</si>
  <si>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</si>
  <si>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</si>
  <si>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</si>
  <si>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</si>
  <si>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</si>
  <si>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</si>
  <si>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</si>
  <si>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</si>
  <si>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</si>
  <si>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</si>
  <si>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</si>
  <si>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</si>
  <si>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</si>
  <si>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</si>
  <si>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</si>
  <si>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</si>
  <si>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</si>
  <si>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</si>
  <si>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</si>
  <si>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</si>
  <si>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</si>
  <si>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</si>
  <si>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</si>
  <si>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</si>
  <si>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</si>
  <si>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</si>
  <si>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</si>
  <si>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</si>
  <si>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</si>
  <si>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</si>
  <si>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</si>
  <si>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</si>
  <si>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</si>
  <si>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</si>
  <si>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</si>
  <si>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</si>
  <si>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</si>
  <si>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</si>
  <si>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</si>
  <si>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</si>
  <si>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</si>
  <si>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</si>
  <si>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</si>
  <si>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</si>
  <si>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</si>
  <si>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</si>
  <si>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</si>
  <si>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</si>
  <si>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</si>
  <si>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</si>
  <si>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</si>
  <si>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</si>
  <si>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</si>
  <si>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</si>
  <si>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</si>
  <si>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</si>
  <si>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</si>
  <si>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</si>
  <si>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</si>
  <si>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</si>
  <si>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</si>
  <si>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</si>
  <si>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</si>
  <si>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</si>
  <si>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</si>
  <si>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</si>
  <si>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</si>
  <si>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</si>
  <si>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</si>
  <si>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</si>
  <si>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</si>
  <si>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</si>
  <si>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</si>
  <si>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</si>
  <si>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</si>
  <si>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</si>
  <si>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</si>
  <si>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</si>
  <si>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</si>
  <si>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</si>
  <si>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</si>
  <si>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</si>
  <si>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</si>
  <si>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</si>
  <si>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</si>
  <si>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</si>
  <si>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</si>
  <si>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</si>
  <si>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</si>
  <si>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</si>
  <si>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</si>
  <si>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</si>
  <si>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</si>
  <si>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</si>
  <si>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</si>
  <si>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</si>
  <si>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</si>
  <si>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</si>
  <si>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</si>
  <si>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</si>
  <si>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</si>
  <si>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</si>
  <si>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</si>
  <si>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</si>
  <si>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</si>
  <si>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</si>
  <si>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</si>
  <si>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</si>
  <si>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</si>
  <si>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</si>
  <si>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</si>
  <si>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</si>
  <si>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</si>
  <si>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</si>
  <si>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</si>
  <si>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</si>
  <si>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</si>
  <si>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</si>
  <si>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</si>
  <si>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</si>
  <si>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</si>
  <si>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</si>
  <si>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</si>
  <si>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</si>
  <si>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</si>
  <si>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</si>
  <si>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</si>
  <si>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</si>
  <si>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</si>
  <si>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</si>
  <si>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</si>
  <si>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</si>
  <si>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</si>
  <si>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</si>
  <si>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</si>
  <si>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</si>
  <si>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</si>
  <si>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</si>
  <si>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</si>
  <si>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</si>
  <si>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</si>
  <si>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</si>
  <si>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</si>
  <si>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</si>
  <si>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</si>
  <si>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</si>
  <si>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</si>
  <si>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</si>
  <si>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</si>
  <si>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</si>
  <si>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</si>
  <si>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</si>
  <si>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</si>
  <si>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</si>
  <si>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</si>
  <si>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</si>
  <si>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</si>
  <si>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</si>
  <si>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</si>
  <si>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</si>
  <si>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</si>
  <si>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</si>
  <si>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</si>
  <si>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</si>
  <si>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</si>
  <si>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</si>
  <si>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</si>
  <si>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</si>
  <si>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</si>
  <si>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</si>
  <si>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</si>
  <si>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</si>
  <si>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</si>
  <si>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</si>
  <si>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</si>
  <si>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</si>
  <si>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</si>
  <si>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</si>
  <si>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</si>
  <si>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</si>
  <si>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</si>
  <si>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</si>
  <si>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</si>
  <si>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</si>
  <si>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</si>
  <si>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</si>
  <si>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</si>
  <si>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</si>
  <si>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</si>
  <si>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</si>
  <si>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</si>
  <si>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</si>
  <si>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</si>
  <si>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</si>
  <si>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</si>
  <si>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</si>
  <si>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</si>
  <si>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</si>
  <si>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</si>
  <si>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</si>
  <si>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</si>
  <si>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</si>
  <si>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</si>
  <si>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</si>
  <si>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</si>
  <si>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</si>
  <si>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</si>
  <si>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</si>
  <si>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</si>
  <si>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</si>
  <si>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</si>
  <si>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</si>
  <si>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</si>
  <si>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</si>
  <si>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</si>
  <si>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</si>
  <si>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</si>
  <si>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</si>
  <si>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</si>
  <si>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</si>
  <si>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</si>
  <si>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</si>
  <si>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</si>
  <si>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</si>
  <si>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</si>
  <si>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</si>
  <si>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</si>
  <si>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</si>
  <si>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</si>
  <si>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</si>
  <si>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</si>
  <si>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</si>
  <si>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</si>
  <si>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</si>
  <si>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</si>
  <si>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</si>
  <si>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</si>
  <si>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</si>
  <si>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</si>
  <si>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</si>
  <si>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</si>
  <si>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</si>
  <si>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</si>
  <si>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</si>
  <si>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</si>
  <si>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</si>
  <si>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</si>
  <si>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</si>
  <si>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</si>
  <si>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</si>
  <si>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</si>
  <si>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</si>
  <si>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</si>
  <si>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</si>
  <si>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</si>
  <si>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</si>
  <si>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</si>
  <si>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</si>
  <si>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</si>
  <si>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</si>
  <si>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</si>
  <si>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</si>
  <si>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</si>
  <si>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</si>
  <si>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</si>
  <si>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</si>
  <si>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</si>
  <si>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</si>
  <si>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</si>
  <si>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</si>
  <si>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</si>
  <si>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</si>
  <si>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</si>
  <si>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</si>
  <si>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</si>
  <si>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</si>
  <si>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</si>
  <si>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</si>
  <si>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</si>
  <si>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</si>
  <si>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</si>
  <si>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</si>
  <si>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</si>
  <si>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</si>
  <si>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</si>
  <si>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</si>
  <si>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</si>
  <si>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</si>
  <si>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</si>
  <si>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</si>
  <si>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</si>
  <si>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</si>
  <si>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</si>
  <si>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</si>
  <si>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</si>
  <si>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</si>
  <si>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</si>
  <si>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</si>
  <si>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</si>
  <si>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</si>
  <si>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</si>
  <si>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</si>
  <si>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</si>
  <si>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</si>
  <si>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</si>
  <si>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</si>
  <si>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</si>
  <si>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</si>
  <si>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</si>
  <si>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</si>
  <si>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</si>
  <si>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</si>
  <si>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</si>
  <si>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</si>
  <si>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</si>
  <si>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</si>
  <si>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</si>
  <si>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</si>
  <si>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</si>
  <si>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</si>
  <si>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</si>
  <si>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</si>
  <si>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</si>
  <si>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</si>
  <si>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</si>
  <si>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</si>
  <si>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</si>
  <si>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</si>
  <si>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</si>
  <si>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</si>
  <si>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</si>
  <si>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</si>
  <si>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</si>
  <si>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</si>
  <si>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</si>
  <si>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</si>
  <si>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</si>
  <si>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</si>
  <si>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</si>
  <si>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</si>
  <si>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</si>
  <si>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</si>
  <si>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</si>
  <si>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</si>
  <si>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</si>
  <si>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</si>
  <si>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</si>
  <si>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</si>
  <si>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</si>
  <si>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</si>
  <si>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</si>
  <si>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</si>
  <si>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</si>
  <si>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</si>
  <si>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</si>
  <si>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</si>
  <si>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</si>
  <si>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</si>
  <si>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</si>
  <si>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</si>
  <si>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</si>
  <si>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</si>
  <si>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</si>
  <si>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</si>
  <si>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</si>
  <si>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</si>
  <si>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</si>
  <si>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</si>
  <si>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</si>
  <si>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</si>
  <si>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</si>
  <si>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</si>
  <si>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</si>
  <si>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</si>
  <si>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</si>
  <si>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</si>
  <si>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</si>
  <si>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</si>
  <si>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</si>
  <si>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</si>
  <si>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</si>
  <si>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</si>
  <si>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</si>
  <si>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</si>
  <si>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</si>
  <si>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</si>
  <si>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</si>
  <si>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</si>
  <si>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</si>
  <si>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</si>
  <si>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</si>
  <si>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</si>
  <si>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</si>
  <si>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</si>
  <si>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</si>
  <si>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</si>
  <si>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</si>
  <si>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</si>
  <si>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</si>
  <si>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</si>
  <si>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</si>
  <si>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</si>
  <si>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</si>
  <si>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</si>
  <si>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</si>
  <si>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</si>
  <si>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</si>
  <si>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</si>
  <si>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</si>
  <si>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</si>
  <si>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</si>
  <si>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</si>
  <si>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</si>
  <si>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</si>
  <si>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</si>
  <si>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</si>
  <si>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</si>
  <si>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</si>
  <si>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</si>
  <si>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</si>
  <si>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</si>
  <si>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</si>
  <si>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</si>
  <si>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</si>
  <si>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</si>
  <si>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</si>
  <si>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</si>
  <si>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</si>
  <si>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</si>
  <si>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</si>
  <si>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</si>
  <si>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</si>
  <si>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</si>
  <si>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</si>
  <si>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</si>
  <si>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</si>
  <si>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</si>
  <si>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</si>
  <si>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</si>
  <si>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</si>
  <si>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</si>
  <si>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</si>
  <si>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</si>
  <si>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</si>
  <si>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</si>
  <si>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</si>
  <si>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</si>
  <si>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</si>
  <si>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</si>
  <si>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</si>
  <si>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</si>
  <si>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</si>
  <si>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</si>
  <si>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</si>
  <si>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</si>
  <si>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</si>
  <si>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</si>
  <si>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</si>
  <si>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</si>
  <si>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</si>
  <si>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</si>
  <si>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</si>
  <si>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</si>
  <si>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</si>
  <si>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</si>
  <si>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</si>
  <si>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</si>
  <si>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</si>
  <si>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</si>
  <si>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</si>
  <si>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</si>
  <si>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</si>
  <si>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</si>
  <si>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</si>
  <si>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</si>
  <si>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</si>
  <si>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</si>
  <si>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</si>
  <si>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</si>
  <si>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</si>
  <si>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</si>
  <si>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</si>
  <si>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</si>
  <si>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</si>
  <si>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</si>
  <si>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</si>
  <si>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</si>
  <si>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</si>
  <si>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</si>
  <si>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</si>
  <si>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</si>
  <si>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</si>
  <si>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</si>
  <si>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</si>
  <si>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</si>
  <si>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</si>
  <si>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</si>
  <si>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</si>
  <si>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</si>
  <si>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</si>
  <si>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</si>
  <si>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</si>
  <si>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</si>
  <si>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</si>
  <si>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</si>
  <si>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</si>
  <si>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</si>
  <si>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</si>
  <si>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</si>
  <si>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</si>
  <si>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</si>
  <si>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</si>
  <si>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</si>
  <si>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</si>
  <si>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</si>
  <si>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</si>
  <si>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</si>
  <si>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</si>
  <si>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</si>
  <si>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</si>
  <si>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</si>
  <si>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</si>
  <si>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</si>
  <si>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</si>
  <si>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</si>
  <si>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</si>
  <si>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</si>
  <si>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</si>
  <si>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</si>
  <si>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</si>
  <si>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</si>
  <si>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</si>
  <si>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</si>
  <si>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</si>
  <si>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</si>
  <si>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</si>
  <si>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</si>
  <si>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</si>
  <si>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</si>
  <si>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</si>
  <si>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</si>
  <si>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</si>
  <si>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</si>
  <si>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</si>
  <si>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</si>
  <si>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</si>
  <si>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</si>
  <si>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</si>
  <si>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</si>
  <si>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</si>
  <si>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</si>
  <si>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</si>
  <si>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</si>
  <si>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</si>
  <si>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</si>
  <si>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</si>
  <si>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</si>
  <si>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</si>
  <si>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</si>
  <si>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</si>
  <si>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</si>
  <si>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</si>
  <si>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</si>
  <si>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</si>
  <si>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</si>
  <si>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</si>
  <si>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</si>
  <si>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</si>
  <si>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</si>
  <si>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</si>
  <si>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</si>
  <si>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</si>
  <si>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</si>
  <si>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</si>
  <si>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</si>
  <si>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</si>
  <si>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</si>
  <si>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</si>
  <si>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</si>
  <si>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</si>
  <si>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</si>
  <si>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</si>
  <si>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</si>
  <si>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</si>
  <si>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</si>
  <si>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</si>
  <si>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</si>
  <si>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</si>
  <si>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</si>
  <si>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</si>
  <si>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</si>
  <si>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</si>
  <si>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</si>
  <si>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</si>
  <si>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</si>
  <si>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</si>
  <si>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</si>
  <si>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</si>
  <si>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</si>
  <si>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</si>
  <si>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</si>
  <si>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</si>
  <si>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</si>
  <si>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</si>
  <si>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</si>
  <si>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</si>
  <si>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</si>
  <si>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</si>
  <si>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</si>
  <si>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</si>
  <si>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</si>
  <si>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</si>
  <si>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</si>
  <si>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</si>
  <si>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</si>
  <si>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</si>
  <si>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</si>
  <si>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</si>
  <si>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</si>
  <si>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</si>
  <si>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</si>
  <si>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</si>
  <si>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</si>
  <si>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</si>
  <si>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</si>
  <si>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</si>
  <si>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</si>
  <si>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</si>
  <si>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</si>
  <si>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</si>
  <si>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</si>
  <si>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</si>
  <si>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</si>
  <si>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</si>
  <si>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</si>
  <si>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</si>
  <si>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</si>
  <si>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</si>
  <si>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</si>
  <si>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</si>
  <si>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</si>
  <si>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</si>
  <si>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</si>
  <si>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</si>
  <si>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</si>
  <si>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</si>
  <si>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</si>
  <si>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</si>
  <si>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</si>
  <si>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</si>
  <si>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</si>
  <si>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</si>
  <si>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</si>
  <si>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</si>
  <si>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</si>
  <si>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</si>
  <si>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</si>
  <si>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</si>
  <si>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</si>
  <si>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</si>
  <si>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</si>
  <si>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</si>
  <si>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</si>
  <si>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</si>
  <si>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</si>
  <si>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</si>
  <si>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</si>
  <si>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</si>
  <si>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</si>
  <si>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</si>
  <si>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</si>
  <si>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</si>
  <si>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</si>
  <si>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</si>
  <si>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</si>
  <si>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</si>
  <si>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</si>
  <si>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</si>
  <si>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</si>
  <si>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</si>
  <si>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</si>
  <si>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</si>
  <si>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</si>
  <si>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</si>
  <si>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</si>
  <si>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</si>
  <si>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</si>
  <si>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</si>
  <si>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</si>
  <si>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</si>
  <si>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</si>
  <si>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</si>
  <si>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</si>
  <si>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</si>
  <si>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</si>
  <si>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</si>
  <si>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</si>
  <si>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</si>
  <si>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</si>
  <si>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</si>
  <si>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</si>
  <si>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</si>
  <si>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</si>
  <si>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</si>
  <si>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</si>
  <si>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</si>
  <si>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</si>
  <si>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</si>
  <si>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</si>
  <si>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</si>
  <si>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</si>
  <si>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</si>
  <si>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</si>
  <si>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</si>
  <si>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</si>
  <si>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</si>
  <si>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</si>
  <si>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</si>
  <si>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</si>
  <si>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</si>
  <si>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</si>
  <si>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</si>
  <si>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</si>
  <si>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</si>
  <si>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</si>
  <si>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</si>
  <si>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</si>
  <si>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</si>
  <si>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</si>
  <si>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</si>
  <si>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</si>
  <si>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</si>
  <si>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</si>
  <si>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</si>
  <si>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</si>
  <si>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</si>
  <si>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</si>
  <si>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</si>
  <si>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</si>
  <si>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</si>
  <si>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</si>
  <si>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</si>
  <si>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</si>
  <si>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</si>
  <si>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</si>
  <si>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</si>
  <si>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</si>
  <si>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</si>
  <si>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</si>
  <si>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</si>
  <si>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</si>
  <si>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</si>
  <si>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</si>
  <si>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</si>
  <si>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</si>
  <si>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</si>
  <si>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</si>
  <si>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</si>
  <si>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</si>
  <si>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</si>
  <si>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</si>
  <si>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</si>
  <si>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</si>
  <si>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</si>
  <si>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</si>
  <si>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</si>
  <si>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</si>
  <si>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</si>
  <si>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</si>
  <si>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</si>
  <si>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</si>
  <si>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</si>
  <si>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</si>
  <si>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</si>
  <si>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</si>
  <si>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</si>
  <si>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</si>
  <si>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</si>
  <si>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</si>
  <si>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</si>
  <si>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</si>
  <si>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</si>
  <si>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</si>
  <si>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</si>
  <si>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</si>
  <si>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</si>
  <si>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</si>
  <si>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</si>
  <si>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</si>
  <si>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</si>
  <si>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</si>
  <si>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</si>
  <si>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</si>
  <si>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</si>
  <si>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</si>
  <si>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</si>
  <si>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</si>
  <si>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</si>
  <si>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</si>
  <si>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</si>
  <si>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</si>
  <si>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</si>
  <si>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</si>
  <si>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</si>
  <si>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</si>
  <si>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</si>
  <si>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</si>
  <si>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</si>
  <si>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</si>
  <si>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</si>
  <si>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</si>
  <si>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</si>
  <si>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</si>
  <si>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</si>
  <si>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</si>
  <si>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</si>
  <si>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</si>
  <si>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</si>
  <si>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</si>
  <si>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</si>
  <si>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</si>
  <si>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</si>
  <si>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</si>
  <si>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</si>
  <si>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</si>
  <si>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</si>
  <si>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</si>
  <si>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</si>
  <si>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</si>
  <si>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</si>
  <si>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</si>
  <si>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</si>
  <si>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</si>
  <si>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</si>
  <si>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</si>
  <si>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</si>
  <si>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</si>
  <si>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</si>
  <si>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</si>
  <si>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</si>
  <si>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</si>
  <si>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</si>
  <si>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</si>
  <si>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</si>
  <si>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</si>
  <si>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</si>
  <si>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</si>
  <si>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</si>
  <si>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</si>
  <si>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</si>
  <si>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</si>
  <si>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</si>
  <si>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</si>
  <si>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</si>
  <si>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</si>
  <si>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</si>
  <si>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</si>
  <si>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</si>
  <si>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</si>
  <si>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</si>
  <si>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</si>
  <si>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</si>
  <si>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</si>
  <si>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</si>
  <si>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</si>
  <si>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</si>
  <si>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</si>
  <si>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</si>
  <si>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</si>
  <si>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</si>
  <si>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</si>
  <si>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</si>
  <si>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</si>
  <si>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</si>
  <si>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</si>
  <si>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</si>
  <si>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</si>
  <si>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</si>
  <si>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</si>
  <si>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</si>
  <si>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</si>
  <si>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</si>
  <si>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</si>
  <si>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</si>
  <si>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</si>
  <si>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</si>
  <si>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</si>
  <si>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</si>
  <si>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</si>
  <si>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</si>
  <si>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</si>
  <si>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</si>
  <si>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</si>
  <si>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</si>
  <si>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</si>
  <si>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</si>
  <si>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</si>
  <si>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</si>
  <si>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</si>
  <si>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</si>
  <si>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</si>
  <si>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</si>
  <si>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</si>
  <si>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</si>
  <si>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</si>
  <si>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</si>
  <si>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</si>
  <si>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</si>
  <si>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</si>
  <si>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</si>
  <si>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</si>
  <si>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</si>
  <si>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</si>
  <si>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</si>
  <si>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</si>
  <si>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</si>
  <si>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</si>
  <si>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</si>
  <si>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</si>
  <si>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</si>
  <si>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</si>
  <si>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</si>
  <si>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</si>
  <si>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</si>
  <si>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</si>
  <si>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</si>
  <si>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</si>
  <si>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</si>
  <si>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</si>
  <si>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</si>
  <si>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</si>
  <si>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</si>
  <si>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</si>
  <si>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</si>
  <si>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</si>
  <si>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</si>
  <si>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</si>
  <si>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</si>
  <si>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</si>
  <si>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</si>
  <si>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</si>
  <si>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</si>
  <si>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</si>
  <si>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</si>
  <si>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</si>
  <si>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</si>
  <si>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</si>
  <si>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</si>
  <si>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</si>
  <si>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</si>
  <si>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</si>
  <si>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</si>
  <si>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</si>
  <si>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</si>
  <si>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</si>
  <si>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</si>
  <si>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</si>
  <si>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</si>
  <si>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</si>
  <si>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</si>
  <si>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</si>
  <si>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</si>
  <si>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</si>
  <si>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</si>
  <si>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</si>
  <si>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</si>
  <si>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</si>
  <si>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</si>
  <si>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</si>
  <si>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</si>
  <si>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</si>
  <si>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</si>
  <si>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</si>
  <si>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</si>
  <si>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</si>
  <si>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</si>
  <si>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</si>
  <si>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</si>
  <si>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</si>
  <si>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</si>
  <si>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</si>
  <si>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</si>
  <si>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</si>
  <si>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</si>
  <si>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</si>
  <si>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</si>
  <si>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</si>
  <si>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</si>
  <si>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</si>
  <si>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</si>
  <si>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</si>
  <si>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</si>
  <si>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</si>
  <si>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</si>
  <si>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</si>
  <si>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</si>
  <si>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</si>
  <si>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</si>
  <si>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</si>
  <si>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</si>
  <si>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</si>
  <si>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</si>
  <si>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</si>
  <si>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</si>
  <si>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</si>
  <si>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</si>
  <si>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</si>
  <si>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</si>
  <si>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</si>
  <si>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</si>
  <si>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</si>
  <si>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</si>
  <si>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</si>
  <si>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</si>
  <si>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</si>
  <si>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</si>
  <si>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</si>
  <si>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</si>
  <si>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</si>
  <si>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</si>
  <si>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</si>
  <si>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</si>
  <si>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</si>
  <si>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</si>
  <si>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</si>
  <si>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</si>
  <si>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</si>
  <si>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</si>
  <si>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</si>
  <si>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</si>
  <si>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</si>
  <si>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</si>
  <si>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</si>
  <si>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</si>
  <si>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</si>
  <si>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</si>
  <si>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</si>
  <si>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</si>
  <si>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</si>
  <si>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</si>
  <si>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</si>
  <si>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</si>
  <si>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</si>
  <si>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</si>
  <si>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</si>
  <si>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</si>
  <si>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</si>
  <si>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</si>
  <si>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</si>
  <si>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</si>
  <si>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</si>
  <si>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</si>
  <si>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</si>
  <si>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</si>
  <si>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</si>
  <si>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</si>
  <si>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</si>
  <si>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</si>
  <si>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</si>
  <si>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</si>
  <si>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</si>
  <si>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</si>
  <si>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</si>
  <si>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</si>
  <si>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</si>
  <si>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</si>
  <si>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</si>
  <si>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</si>
  <si>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</si>
  <si>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</si>
  <si>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</si>
  <si>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</si>
  <si>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</si>
  <si>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</si>
  <si>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</si>
  <si>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</si>
  <si>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</si>
  <si>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</si>
  <si>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</si>
  <si>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</si>
  <si>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</si>
  <si>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</si>
  <si>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</si>
  <si>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</si>
  <si>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</si>
  <si>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</si>
  <si>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</si>
  <si>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</si>
  <si>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</si>
  <si>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</si>
  <si>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</si>
  <si>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</si>
  <si>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</si>
  <si>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</si>
  <si>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</si>
  <si>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</si>
  <si>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</si>
  <si>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</si>
  <si>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</si>
  <si>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</si>
  <si>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</si>
  <si>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</si>
  <si>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</si>
  <si>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</si>
  <si>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</si>
  <si>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</si>
  <si>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</si>
  <si>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</si>
  <si>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</si>
  <si>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</si>
  <si>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</si>
  <si>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</si>
  <si>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</si>
  <si>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</si>
  <si>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</si>
  <si>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</si>
  <si>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</si>
  <si>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</si>
  <si>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</si>
  <si>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</si>
  <si>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</si>
  <si>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</si>
  <si>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</si>
  <si>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</si>
  <si>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</si>
  <si>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</si>
  <si>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</si>
  <si>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</si>
  <si>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</si>
  <si>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</si>
  <si>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</si>
  <si>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</si>
  <si>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</si>
  <si>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</si>
  <si>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</si>
  <si>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</si>
  <si>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</si>
  <si>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</si>
  <si>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</si>
  <si>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</si>
  <si>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</si>
  <si>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</si>
  <si>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</si>
  <si>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</si>
  <si>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</si>
  <si>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</si>
  <si>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</si>
  <si>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</si>
  <si>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</si>
  <si>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</si>
  <si>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</si>
  <si>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</si>
  <si>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</si>
  <si>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</si>
  <si>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</si>
  <si>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</si>
  <si>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</si>
  <si>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</si>
  <si>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</si>
  <si>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</si>
  <si>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</si>
  <si>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</si>
  <si>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</si>
  <si>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</si>
  <si>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</si>
  <si>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</si>
  <si>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</si>
  <si>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</si>
  <si>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</si>
  <si>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</si>
  <si>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</si>
  <si>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</si>
  <si>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</si>
  <si>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</si>
  <si>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</si>
  <si>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</si>
  <si>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</si>
  <si>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</si>
  <si>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</si>
  <si>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</si>
  <si>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</si>
  <si>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</si>
  <si>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</si>
  <si>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</si>
  <si>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</si>
  <si>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</si>
  <si>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</si>
  <si>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</si>
  <si>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</si>
  <si>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</si>
  <si>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</si>
  <si>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</si>
  <si>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</si>
  <si>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</si>
  <si>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</si>
  <si>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</si>
  <si>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</si>
  <si>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</si>
  <si>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</si>
  <si>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</si>
  <si>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</si>
  <si>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</si>
  <si>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</si>
  <si>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</si>
  <si>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</si>
  <si>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</si>
  <si>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</si>
  <si>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</si>
  <si>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</si>
  <si>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</si>
  <si>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</si>
  <si>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</si>
  <si>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</si>
  <si>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</si>
  <si>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</si>
  <si>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</si>
  <si>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</si>
  <si>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</si>
  <si>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</si>
  <si>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</si>
  <si>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</si>
  <si>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</si>
  <si>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</si>
  <si>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</si>
  <si>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</si>
  <si>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</si>
  <si>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</si>
  <si>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</si>
  <si>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</si>
  <si>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</si>
  <si>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</si>
  <si>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</si>
  <si>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</si>
  <si>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</si>
  <si>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</si>
  <si>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</si>
  <si>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</si>
  <si>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</si>
  <si>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</si>
  <si>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</si>
  <si>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</si>
  <si>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</si>
  <si>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</si>
  <si>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</si>
  <si>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</si>
  <si>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</si>
  <si>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</si>
  <si>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</si>
  <si>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</si>
  <si>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</si>
  <si>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</si>
  <si>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</si>
  <si>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</si>
  <si>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</si>
  <si>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</si>
  <si>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</si>
  <si>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</si>
  <si>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</si>
  <si>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</si>
  <si>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</si>
  <si>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</si>
  <si>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</si>
  <si>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</si>
  <si>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</si>
  <si>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</si>
  <si>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</si>
  <si>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</si>
  <si>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</si>
  <si>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</si>
  <si>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</si>
  <si>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</si>
  <si>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</si>
  <si>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</si>
  <si>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</si>
  <si>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</si>
  <si>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</si>
  <si>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</si>
  <si>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</si>
  <si>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</si>
  <si>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</si>
  <si>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</si>
  <si>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</si>
  <si>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</si>
  <si>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</si>
  <si>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</si>
  <si>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</si>
  <si>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</si>
  <si>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</si>
  <si>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</si>
  <si>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</si>
  <si>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</si>
  <si>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</si>
  <si>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</si>
  <si>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</si>
  <si>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</si>
  <si>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</si>
  <si>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</si>
  <si>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</si>
  <si>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</si>
  <si>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</si>
  <si>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</si>
  <si>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</si>
  <si>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</si>
  <si>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</si>
  <si>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</si>
  <si>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</si>
  <si>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</si>
  <si>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</si>
  <si>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</si>
  <si>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</si>
  <si>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</si>
  <si>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</si>
  <si>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</si>
  <si>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</si>
  <si>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</si>
  <si>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</si>
  <si>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</si>
  <si>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</si>
  <si>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</si>
  <si>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</si>
  <si>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</si>
  <si>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</si>
  <si>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</si>
  <si>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</si>
  <si>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</si>
  <si>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</si>
  <si>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</si>
  <si>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</si>
  <si>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</si>
  <si>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</si>
  <si>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</si>
  <si>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</si>
  <si>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</si>
  <si>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</si>
  <si>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</si>
  <si>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</si>
  <si>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</si>
  <si>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</si>
  <si>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</si>
  <si>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</si>
  <si>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</si>
  <si>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</si>
  <si>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</si>
  <si>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</si>
  <si>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</si>
  <si>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</si>
  <si>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</si>
  <si>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</si>
  <si>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</si>
  <si>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</si>
  <si>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</si>
  <si>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</si>
  <si>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</si>
  <si>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</si>
  <si>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</si>
  <si>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</si>
  <si>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</si>
  <si>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</si>
  <si>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</si>
  <si>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</si>
  <si>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</si>
  <si>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</si>
  <si>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</si>
  <si>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</si>
  <si>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</si>
  <si>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</si>
  <si>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</si>
  <si>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</si>
  <si>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</si>
  <si>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</si>
  <si>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</si>
  <si>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</si>
  <si>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</si>
  <si>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</si>
  <si>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</si>
  <si>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</si>
  <si>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</si>
  <si>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</si>
  <si>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</si>
  <si>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</si>
  <si>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</si>
  <si>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</si>
  <si>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</si>
  <si>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</si>
  <si>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</si>
  <si>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</si>
  <si>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</si>
  <si>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</si>
  <si>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</si>
  <si>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</si>
  <si>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</si>
  <si>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</si>
  <si>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</si>
  <si>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</si>
  <si>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</si>
  <si>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</si>
  <si>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</si>
  <si>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</si>
  <si>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</si>
  <si>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</si>
  <si>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</si>
  <si>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</si>
  <si>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</si>
  <si>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</si>
  <si>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</si>
  <si>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</si>
  <si>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</si>
  <si>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</si>
  <si>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</si>
  <si>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</si>
  <si>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</si>
  <si>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</si>
  <si>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</si>
  <si>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</si>
  <si>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</si>
  <si>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</si>
  <si>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</si>
  <si>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</si>
  <si>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</si>
  <si>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</si>
  <si>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</si>
  <si>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</si>
  <si>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</si>
  <si>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</si>
  <si>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</si>
  <si>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</si>
  <si>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</si>
  <si>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</si>
  <si>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</si>
  <si>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</si>
  <si>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</si>
  <si>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</si>
  <si>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</si>
  <si>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</si>
  <si>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</si>
  <si>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</si>
  <si>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</si>
  <si>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</si>
  <si>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</si>
  <si>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</si>
  <si>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</si>
  <si>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</si>
  <si>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</si>
  <si>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</si>
  <si>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</si>
  <si>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</si>
  <si>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</si>
  <si>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</si>
  <si>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</si>
  <si>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</si>
  <si>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</si>
  <si>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</si>
  <si>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</si>
  <si>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</si>
  <si>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</si>
  <si>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</si>
  <si>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</si>
  <si>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</si>
  <si>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</si>
  <si>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</si>
  <si>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</si>
  <si>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</si>
  <si>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</si>
  <si>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</si>
  <si>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</si>
  <si>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</si>
  <si>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</si>
  <si>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</si>
  <si>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</si>
  <si>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</si>
  <si>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</si>
  <si>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</si>
  <si>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</si>
  <si>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</si>
  <si>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</si>
  <si>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</si>
  <si>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</si>
  <si>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</si>
  <si>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</si>
  <si>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</si>
  <si>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</si>
  <si>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</si>
  <si>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</si>
  <si>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</si>
  <si>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</si>
  <si>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</si>
  <si>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</si>
  <si>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</si>
  <si>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</si>
  <si>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</si>
  <si>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</si>
  <si>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</si>
  <si>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</si>
  <si>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</si>
  <si>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</si>
  <si>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</si>
  <si>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</si>
  <si>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</si>
  <si>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</si>
  <si>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</si>
  <si>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</si>
  <si>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</si>
  <si>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</si>
  <si>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</si>
  <si>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</si>
  <si>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</si>
  <si>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</si>
  <si>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</si>
  <si>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</si>
  <si>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</si>
  <si>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</si>
  <si>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</si>
  <si>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</si>
  <si>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</si>
  <si>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</si>
  <si>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</si>
  <si>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</si>
  <si>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</si>
  <si>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</si>
  <si>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</si>
  <si>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</si>
  <si>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</si>
  <si>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</si>
  <si>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</si>
  <si>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</si>
  <si>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</si>
  <si>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</si>
  <si>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</si>
  <si>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</si>
  <si>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</si>
  <si>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</si>
  <si>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</si>
  <si>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</si>
  <si>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</si>
  <si>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</si>
  <si>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</si>
  <si>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</si>
  <si>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</si>
  <si>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</si>
  <si>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</si>
  <si>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</si>
  <si>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</si>
  <si>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</si>
  <si>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</si>
  <si>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</si>
  <si>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</si>
  <si>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</si>
  <si>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</si>
  <si>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</si>
  <si>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</si>
  <si>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</si>
  <si>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</si>
  <si>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</si>
  <si>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</si>
  <si>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</si>
  <si>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</si>
  <si>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</si>
  <si>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</si>
  <si>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</si>
  <si>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</si>
  <si>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</si>
  <si>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</si>
  <si>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</si>
  <si>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</si>
  <si>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</si>
  <si>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</si>
  <si>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</si>
  <si>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</si>
  <si>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</si>
  <si>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</si>
  <si>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</si>
  <si>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</si>
  <si>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</si>
  <si>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</si>
  <si>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</si>
  <si>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</si>
  <si>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</si>
  <si>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</si>
  <si>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</si>
  <si>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</si>
  <si>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</si>
  <si>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</si>
  <si>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</si>
  <si>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</si>
  <si>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</si>
  <si>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</si>
  <si>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</si>
  <si>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</si>
  <si>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</si>
  <si>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</si>
  <si>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</si>
  <si>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</si>
  <si>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</si>
  <si>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</si>
  <si>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</si>
  <si>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</si>
  <si>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</si>
  <si>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</si>
  <si>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</si>
  <si>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</si>
  <si>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</si>
  <si>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</si>
  <si>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</si>
  <si>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</si>
  <si>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</si>
  <si>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</si>
  <si>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</si>
  <si>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</si>
  <si>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</si>
  <si>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</si>
  <si>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</si>
  <si>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</si>
  <si>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</si>
  <si>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</si>
  <si>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</si>
  <si>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</si>
  <si>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</si>
  <si>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</si>
  <si>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</si>
  <si>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</si>
  <si>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</si>
  <si>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</si>
  <si>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</si>
  <si>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</si>
  <si>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</si>
  <si>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</si>
  <si>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</si>
  <si>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</si>
  <si>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</si>
  <si>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</si>
  <si>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</si>
  <si>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</si>
  <si>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</si>
  <si>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</si>
  <si>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</si>
  <si>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</si>
  <si>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</si>
  <si>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</si>
  <si>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</si>
  <si>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</si>
  <si>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</si>
  <si>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</si>
  <si>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</si>
  <si>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</si>
  <si>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</si>
  <si>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</si>
  <si>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</si>
  <si>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</si>
  <si>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</si>
  <si>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</si>
  <si>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</si>
  <si>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</si>
  <si>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</si>
  <si>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</si>
  <si>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</si>
  <si>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</si>
  <si>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</si>
  <si>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</si>
  <si>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</si>
  <si>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</si>
  <si>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</si>
  <si>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</si>
  <si>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</si>
  <si>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</si>
  <si>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</si>
  <si>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</si>
  <si>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</si>
  <si>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</si>
  <si>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</si>
  <si>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</si>
  <si>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</si>
  <si>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</si>
  <si>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</si>
  <si>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</si>
  <si>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</si>
  <si>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</si>
  <si>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</si>
  <si>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</si>
  <si>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</si>
  <si>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</si>
  <si>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</si>
  <si>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</si>
  <si>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</si>
  <si>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</si>
  <si>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</si>
  <si>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</si>
  <si>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</si>
  <si>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</si>
  <si>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</si>
  <si>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</si>
  <si>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</si>
  <si>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</si>
  <si>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</si>
  <si>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</si>
  <si>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</si>
  <si>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</si>
  <si>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</si>
  <si>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</si>
  <si>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</si>
  <si>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</si>
  <si>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</si>
  <si>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</si>
  <si>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</si>
  <si>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</si>
  <si>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</si>
  <si>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</si>
  <si>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</si>
  <si>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</si>
  <si>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</si>
  <si>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</si>
  <si>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</si>
  <si>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</si>
  <si>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</si>
  <si>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</si>
  <si>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</si>
  <si>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</si>
  <si>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</si>
  <si>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</si>
  <si>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</si>
  <si>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</si>
  <si>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</si>
  <si>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</si>
  <si>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</si>
  <si>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</si>
  <si>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</si>
  <si>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</si>
  <si>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</si>
  <si>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</si>
  <si>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</si>
  <si>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</si>
  <si>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</si>
  <si>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</si>
  <si>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</si>
  <si>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</si>
  <si>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</si>
  <si>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</si>
  <si>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</si>
  <si>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</si>
  <si>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</si>
  <si>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</si>
  <si>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</si>
  <si>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</si>
  <si>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</si>
  <si>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</si>
  <si>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</si>
  <si>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</si>
  <si>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</si>
  <si>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</si>
  <si>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</si>
  <si>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</si>
  <si>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</si>
  <si>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</si>
  <si>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</si>
  <si>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</si>
  <si>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</si>
  <si>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</si>
  <si>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</si>
  <si>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</si>
  <si>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</si>
  <si>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</si>
  <si>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</si>
  <si>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</si>
  <si>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</si>
  <si>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</si>
  <si>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</si>
  <si>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</si>
  <si>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</si>
  <si>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</si>
  <si>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</si>
  <si>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</si>
  <si>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</si>
  <si>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</si>
  <si>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</si>
  <si>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</si>
  <si>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</si>
  <si>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</si>
  <si>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</si>
  <si>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</si>
  <si>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</si>
  <si>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</si>
  <si>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</si>
  <si>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</si>
  <si>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</si>
  <si>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</si>
  <si>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</si>
  <si>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</si>
  <si>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</si>
  <si>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</si>
  <si>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</si>
  <si>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</si>
  <si>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</si>
  <si>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</si>
  <si>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</si>
  <si>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</si>
  <si>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</si>
  <si>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</si>
  <si>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</si>
  <si>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</si>
  <si>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</si>
  <si>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</si>
  <si>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</si>
  <si>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</si>
  <si>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</si>
  <si>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</si>
  <si>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</si>
  <si>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</si>
  <si>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</si>
  <si>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</si>
  <si>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</si>
  <si>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</si>
  <si>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</si>
  <si>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</si>
  <si>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</si>
  <si>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</si>
  <si>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</si>
  <si>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</si>
  <si>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</si>
  <si>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</si>
  <si>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</si>
  <si>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</si>
  <si>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</si>
  <si>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</si>
  <si>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</si>
  <si>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</si>
  <si>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</si>
  <si>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</si>
  <si>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</si>
  <si>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</si>
  <si>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</si>
  <si>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</si>
  <si>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</si>
  <si>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</si>
  <si>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</si>
  <si>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</si>
  <si>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</si>
  <si>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</si>
  <si>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</si>
  <si>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</si>
  <si>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</si>
  <si>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</si>
  <si>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</si>
  <si>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</si>
  <si>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</si>
  <si>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</si>
  <si>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</si>
  <si>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</si>
  <si>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</si>
  <si>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</si>
  <si>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</si>
  <si>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</si>
  <si>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</si>
  <si>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</si>
  <si>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</si>
  <si>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</si>
  <si>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</si>
  <si>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</si>
  <si>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</si>
  <si>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</si>
  <si>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</si>
  <si>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</si>
  <si>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</si>
  <si>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</si>
  <si>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</si>
  <si>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</si>
  <si>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</si>
  <si>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</si>
  <si>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</si>
  <si>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</si>
  <si>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</si>
  <si>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</si>
  <si>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</si>
  <si>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</si>
  <si>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</si>
  <si>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</si>
  <si>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</si>
  <si>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</si>
  <si>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</si>
  <si>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</si>
  <si>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</si>
  <si>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</si>
  <si>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</si>
  <si>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</si>
  <si>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</si>
  <si>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</si>
  <si>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</si>
  <si>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</si>
  <si>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</si>
  <si>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</si>
  <si>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</si>
  <si>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</si>
  <si>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</si>
  <si>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</si>
  <si>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</si>
  <si>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</si>
  <si>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</si>
  <si>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</si>
  <si>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</si>
  <si>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</si>
  <si>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</si>
  <si>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</si>
  <si>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</si>
  <si>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</si>
  <si>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</si>
  <si>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</si>
  <si>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</si>
  <si>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</si>
  <si>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</si>
  <si>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</si>
  <si>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</si>
  <si>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</si>
  <si>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</si>
  <si>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</si>
  <si>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</si>
  <si>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</si>
  <si>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</si>
  <si>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</si>
  <si>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</si>
  <si>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</si>
  <si>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</si>
  <si>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</si>
  <si>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</si>
  <si>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</si>
  <si>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</si>
  <si>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</si>
  <si>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</si>
  <si>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</si>
  <si>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</si>
  <si>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</si>
  <si>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</si>
  <si>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</si>
  <si>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</si>
  <si>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</si>
  <si>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</si>
  <si>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</si>
  <si>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</si>
  <si>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</si>
  <si>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</si>
  <si>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</si>
  <si>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</si>
  <si>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</si>
  <si>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</si>
  <si>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</si>
  <si>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</si>
  <si>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</si>
  <si>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</si>
  <si>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</si>
  <si>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</si>
  <si>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</si>
  <si>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</si>
  <si>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</si>
  <si>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</si>
  <si>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</si>
  <si>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</si>
  <si>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</si>
  <si>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</si>
  <si>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</si>
  <si>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</si>
  <si>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</si>
  <si>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</si>
  <si>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</si>
  <si>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</si>
  <si>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</si>
  <si>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</si>
  <si>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</si>
  <si>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</si>
  <si>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</si>
  <si>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</si>
  <si>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</si>
  <si>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</si>
  <si>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</si>
  <si>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</si>
  <si>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</si>
  <si>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</si>
  <si>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</si>
  <si>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</si>
  <si>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</si>
  <si>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</si>
  <si>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</si>
  <si>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</si>
  <si>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</si>
  <si>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</si>
  <si>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</si>
  <si>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</si>
  <si>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</si>
  <si>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</si>
  <si>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</si>
  <si>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</si>
  <si>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</si>
  <si>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</si>
  <si>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</si>
  <si>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</si>
  <si>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</si>
  <si>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</si>
  <si>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</si>
  <si>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</si>
  <si>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</si>
  <si>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</si>
  <si>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</si>
  <si>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</si>
  <si>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</si>
  <si>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</si>
  <si>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</si>
  <si>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</si>
  <si>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</si>
  <si>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</si>
  <si>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</si>
  <si>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</si>
  <si>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</si>
  <si>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</si>
  <si>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</si>
  <si>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</si>
  <si>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</si>
  <si>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</si>
  <si>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</si>
  <si>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</si>
  <si>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</si>
  <si>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</si>
  <si>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</si>
  <si>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</si>
  <si>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</si>
  <si>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</si>
  <si>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</si>
  <si>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</si>
  <si>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</si>
  <si>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</si>
  <si>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</si>
  <si>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</si>
  <si>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</si>
  <si>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</si>
  <si>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</si>
  <si>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</si>
  <si>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</si>
  <si>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</si>
  <si>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</si>
  <si>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</si>
  <si>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</si>
  <si>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</si>
  <si>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</si>
  <si>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</si>
  <si>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</si>
  <si>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</si>
  <si>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</si>
  <si>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</si>
  <si>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</si>
  <si>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</si>
  <si>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</si>
  <si>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</si>
  <si>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</si>
  <si>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</si>
  <si>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</si>
  <si>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</si>
  <si>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</si>
  <si>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</si>
  <si>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</si>
  <si>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</si>
  <si>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</si>
  <si>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</si>
  <si>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</si>
  <si>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</si>
  <si>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</si>
  <si>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</si>
  <si>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</si>
  <si>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</si>
  <si>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</si>
  <si>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</si>
  <si>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</si>
  <si>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</si>
  <si>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</si>
  <si>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</si>
  <si>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</si>
  <si>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</si>
  <si>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</si>
  <si>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</si>
  <si>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</si>
  <si>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</si>
  <si>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</si>
  <si>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</si>
  <si>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</si>
  <si>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</si>
  <si>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</si>
  <si>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</si>
  <si>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</si>
  <si>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</si>
  <si>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</si>
  <si>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</si>
  <si>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</si>
  <si>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</si>
  <si>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</si>
  <si>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</si>
  <si>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</si>
  <si>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</si>
  <si>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</si>
  <si>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</si>
  <si>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</si>
  <si>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</si>
  <si>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</si>
  <si>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</si>
  <si>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</si>
  <si>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</si>
  <si>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</si>
  <si>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</si>
  <si>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</si>
  <si>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</si>
  <si>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</si>
  <si>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</si>
  <si>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</si>
  <si>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</si>
  <si>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</si>
  <si>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</si>
  <si>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</si>
  <si>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</si>
  <si>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</si>
  <si>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</si>
  <si>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</si>
  <si>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</si>
  <si>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</si>
  <si>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</si>
  <si>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</si>
  <si>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</si>
  <si>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</si>
  <si>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</si>
  <si>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</si>
  <si>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</si>
  <si>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</si>
  <si>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</si>
  <si>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</si>
  <si>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</si>
  <si>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</si>
  <si>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</si>
  <si>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</si>
  <si>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</si>
  <si>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</si>
  <si>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</si>
  <si>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</si>
  <si>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</si>
  <si>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</si>
  <si>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</si>
  <si>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</si>
  <si>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</si>
  <si>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</si>
  <si>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</si>
  <si>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</si>
  <si>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</si>
  <si>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</si>
  <si>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</si>
  <si>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</si>
  <si>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</si>
  <si>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</si>
  <si>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</si>
  <si>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</si>
  <si>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</si>
  <si>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</si>
  <si>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</si>
  <si>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</si>
  <si>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</si>
  <si>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</si>
  <si>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</si>
  <si>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</si>
  <si>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</si>
  <si>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</si>
  <si>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</si>
  <si>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</si>
  <si>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</si>
  <si>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</si>
  <si>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</si>
  <si>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</si>
  <si>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</si>
  <si>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</si>
  <si>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</si>
  <si>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</si>
  <si>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</si>
  <si>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</si>
  <si>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</si>
  <si>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</si>
  <si>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</si>
  <si>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</si>
  <si>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</si>
  <si>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</si>
  <si>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</si>
  <si>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</si>
  <si>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</si>
  <si>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</si>
  <si>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</si>
  <si>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</si>
  <si>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</si>
  <si>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</si>
  <si>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</si>
  <si>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</si>
  <si>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</si>
  <si>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</si>
  <si>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</si>
  <si>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</si>
  <si>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</si>
  <si>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</si>
  <si>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</si>
  <si>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</si>
  <si>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</si>
  <si>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</si>
  <si>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</si>
  <si>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</si>
  <si>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</si>
  <si>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</si>
  <si>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</si>
  <si>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</si>
  <si>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</si>
  <si>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</si>
  <si>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</si>
  <si>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</si>
  <si>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</si>
  <si>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</si>
  <si>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</si>
  <si>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</si>
  <si>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</si>
  <si>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</si>
  <si>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</si>
  <si>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</si>
  <si>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</si>
  <si>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</si>
  <si>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</si>
  <si>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</si>
  <si>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</si>
  <si>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</si>
  <si>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</si>
  <si>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</si>
  <si>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</si>
  <si>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</si>
  <si>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</si>
  <si>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</si>
  <si>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</si>
  <si>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</si>
  <si>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</si>
  <si>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</si>
  <si>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</si>
  <si>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</si>
  <si>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</si>
  <si>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</si>
  <si>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</si>
  <si>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</si>
  <si>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</si>
  <si>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</si>
  <si>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</si>
  <si>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</si>
  <si>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</si>
  <si>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</si>
  <si>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</si>
  <si>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</si>
  <si>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</si>
  <si>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</si>
  <si>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</si>
  <si>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</si>
  <si>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</si>
  <si>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</si>
  <si>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</si>
  <si>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</si>
  <si>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</si>
  <si>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</si>
  <si>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</si>
  <si>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</si>
  <si>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</si>
  <si>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</si>
  <si>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</si>
  <si>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</si>
  <si>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</si>
  <si>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</si>
  <si>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</si>
  <si>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</si>
  <si>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</si>
  <si>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</si>
  <si>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</si>
  <si>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</si>
  <si>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</si>
  <si>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</si>
  <si>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</si>
  <si>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</si>
  <si>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</si>
  <si>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</si>
  <si>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</si>
  <si>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</si>
  <si>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</si>
  <si>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</si>
  <si>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</si>
  <si>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</si>
  <si>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</si>
  <si>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</si>
  <si>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</si>
  <si>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</si>
  <si>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</si>
  <si>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</si>
  <si>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</si>
  <si>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</si>
  <si>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</si>
  <si>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</si>
  <si>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</si>
  <si>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</si>
  <si>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</si>
  <si>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</si>
  <si>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</si>
  <si>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</si>
  <si>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</si>
  <si>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</si>
  <si>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</si>
  <si>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</si>
  <si>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</si>
  <si>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</si>
  <si>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</si>
  <si>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</si>
  <si>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</si>
  <si>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</si>
  <si>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</si>
  <si>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</si>
  <si>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</si>
  <si>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</si>
  <si>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</si>
  <si>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</si>
  <si>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</si>
  <si>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</si>
  <si>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</si>
  <si>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</si>
  <si>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</si>
  <si>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</si>
  <si>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</si>
  <si>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</si>
  <si>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</si>
  <si>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</si>
  <si>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</si>
  <si>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</si>
  <si>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</si>
  <si>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</si>
  <si>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</si>
  <si>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</si>
  <si>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</si>
  <si>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</si>
  <si>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</si>
  <si>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</si>
  <si>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</si>
  <si>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</si>
  <si>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</si>
  <si>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</si>
  <si>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</si>
  <si>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</si>
  <si>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</si>
  <si>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</si>
  <si>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</si>
  <si>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</si>
  <si>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</si>
  <si>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</si>
  <si>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</si>
  <si>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</si>
  <si>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</si>
  <si>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</si>
  <si>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</si>
  <si>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</si>
  <si>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</si>
  <si>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</si>
  <si>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</si>
  <si>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</si>
  <si>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</si>
  <si>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</si>
  <si>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</si>
  <si>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</si>
  <si>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</si>
  <si>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</si>
  <si>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</si>
  <si>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</si>
  <si>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</si>
  <si>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</si>
  <si>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</si>
  <si>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</si>
  <si>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</si>
  <si>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</si>
  <si>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</si>
  <si>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</si>
  <si>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</si>
  <si>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</si>
  <si>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</si>
  <si>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</si>
  <si>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</si>
  <si>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</si>
  <si>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</si>
  <si>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</si>
  <si>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</si>
  <si>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</si>
  <si>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</si>
  <si>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</si>
  <si>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</si>
  <si>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</si>
  <si>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</si>
  <si>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</si>
  <si>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</si>
  <si>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</si>
  <si>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</si>
  <si>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</si>
  <si>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</si>
  <si>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</si>
  <si>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</si>
  <si>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</si>
  <si>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</si>
  <si>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</si>
  <si>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</si>
  <si>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</si>
  <si>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</si>
  <si>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</si>
  <si>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</si>
  <si>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</si>
  <si>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</si>
  <si>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</si>
  <si>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</si>
  <si>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</si>
  <si>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</si>
  <si>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</si>
  <si>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</si>
  <si>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</si>
  <si>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</si>
  <si>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</si>
  <si>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</si>
  <si>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</si>
  <si>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</si>
  <si>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</si>
  <si>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</si>
  <si>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</si>
  <si>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</si>
  <si>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</si>
  <si>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</si>
  <si>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</si>
  <si>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</si>
  <si>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</si>
  <si>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</si>
  <si>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</si>
  <si>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</si>
  <si>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</si>
  <si>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</si>
  <si>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</si>
  <si>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</si>
  <si>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</si>
  <si>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</si>
  <si>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</si>
  <si>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</si>
  <si>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</si>
  <si>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</si>
  <si>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</si>
  <si>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</si>
  <si>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</si>
  <si>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</si>
  <si>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</si>
  <si>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</si>
  <si>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</si>
  <si>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</si>
  <si>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</si>
  <si>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</si>
  <si>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</si>
  <si>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</si>
  <si>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</si>
  <si>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</si>
  <si>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</si>
  <si>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</si>
  <si>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</si>
  <si>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</si>
  <si>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</si>
  <si>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</si>
  <si>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</si>
  <si>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</si>
  <si>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</si>
  <si>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</si>
  <si>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</si>
  <si>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</si>
  <si>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</si>
  <si>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</si>
  <si>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</si>
  <si>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</si>
  <si>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</si>
  <si>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</si>
  <si>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</si>
  <si>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</si>
  <si>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</si>
  <si>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</si>
  <si>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</si>
  <si>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</si>
  <si>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</si>
  <si>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</si>
  <si>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</si>
  <si>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</si>
  <si>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</si>
  <si>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</si>
  <si>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</si>
  <si>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</si>
  <si>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</si>
  <si>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</si>
  <si>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</si>
  <si>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</si>
  <si>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</si>
  <si>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</si>
  <si>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</si>
  <si>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</si>
  <si>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</si>
  <si>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</si>
  <si>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</si>
  <si>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</si>
  <si>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</si>
  <si>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</si>
  <si>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</si>
  <si>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</si>
  <si>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</si>
  <si>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</si>
  <si>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</si>
  <si>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</si>
  <si>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</si>
  <si>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</si>
  <si>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</si>
  <si>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</si>
  <si>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</si>
  <si>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</si>
  <si>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</si>
  <si>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</si>
  <si>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</si>
  <si>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</si>
  <si>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</si>
  <si>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</si>
  <si>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</si>
  <si>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</si>
  <si>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</si>
  <si>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</si>
  <si>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</si>
  <si>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</si>
  <si>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</si>
  <si>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</si>
  <si>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</si>
  <si>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</si>
  <si>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</si>
  <si>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</si>
  <si>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</si>
  <si>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</si>
  <si>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</si>
  <si>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</si>
  <si>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</si>
  <si>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</si>
  <si>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</si>
  <si>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</si>
  <si>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</si>
  <si>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</si>
  <si>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</si>
  <si>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</si>
  <si>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</si>
  <si>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</si>
  <si>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</si>
  <si>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</si>
  <si>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</si>
  <si>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</si>
  <si>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</si>
  <si>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</si>
  <si>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</si>
  <si>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</si>
  <si>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</si>
  <si>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</si>
  <si>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</si>
  <si>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</si>
  <si>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</si>
  <si>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</si>
  <si>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</si>
  <si>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</si>
  <si>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</si>
  <si>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</si>
  <si>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</si>
  <si>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</si>
  <si>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</si>
  <si>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</si>
  <si>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</si>
  <si>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</si>
  <si>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</si>
  <si>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</si>
  <si>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</si>
  <si>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</si>
  <si>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</si>
  <si>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</si>
  <si>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</si>
  <si>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</si>
  <si>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</si>
  <si>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</si>
  <si>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</si>
  <si>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</si>
  <si>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</si>
  <si>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</si>
  <si>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</si>
  <si>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</si>
  <si>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</si>
  <si>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</si>
  <si>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</si>
  <si>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</si>
  <si>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</si>
  <si>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</si>
  <si>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</si>
  <si>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</si>
  <si>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</si>
  <si>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</si>
  <si>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</si>
  <si>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</si>
  <si>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</si>
  <si>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</si>
  <si>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</si>
  <si>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</si>
  <si>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</si>
  <si>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</si>
  <si>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</si>
  <si>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</si>
  <si>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</si>
  <si>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</si>
  <si>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</si>
  <si>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</si>
  <si>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</si>
  <si>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</si>
  <si>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</si>
  <si>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</si>
  <si>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</si>
  <si>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</si>
  <si>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</si>
  <si>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</si>
  <si>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</si>
  <si>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</si>
  <si>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</si>
  <si>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</si>
  <si>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</si>
  <si>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</si>
  <si>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</si>
  <si>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</si>
  <si>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</si>
  <si>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</si>
  <si>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</si>
  <si>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</si>
  <si>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</si>
  <si>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</si>
  <si>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</si>
  <si>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</si>
  <si>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</si>
  <si>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</si>
  <si>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</si>
  <si>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</si>
  <si>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</si>
  <si>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</si>
  <si>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</si>
  <si>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</si>
  <si>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</si>
  <si>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</si>
  <si>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</si>
  <si>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</si>
  <si>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</si>
  <si>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</si>
  <si>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</si>
  <si>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</si>
  <si>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</si>
  <si>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</si>
  <si>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</si>
  <si>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</si>
  <si>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</si>
  <si>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</si>
  <si>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</si>
  <si>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</si>
  <si>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</si>
  <si>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</si>
  <si>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</si>
  <si>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</si>
  <si>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</si>
  <si>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</si>
  <si>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</si>
  <si>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</si>
  <si>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</si>
  <si>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</si>
  <si>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</si>
  <si>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</si>
  <si>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</si>
  <si>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</si>
  <si>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</si>
  <si>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</si>
  <si>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</si>
  <si>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</si>
  <si>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</si>
  <si>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</si>
  <si>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</si>
  <si>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</si>
  <si>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</si>
  <si>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</si>
  <si>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</si>
  <si>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</si>
  <si>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</si>
  <si>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</si>
  <si>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</si>
  <si>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</si>
  <si>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</si>
  <si>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</si>
  <si>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</si>
  <si>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</si>
  <si>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</si>
  <si>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</si>
  <si>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</si>
  <si>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</si>
  <si>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</si>
  <si>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</si>
  <si>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</si>
  <si>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</si>
  <si>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</si>
  <si>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</si>
  <si>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</si>
  <si>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</si>
  <si>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</si>
  <si>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</si>
  <si>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</si>
  <si>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</si>
  <si>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</si>
  <si>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</si>
  <si>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</si>
  <si>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</si>
  <si>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</si>
  <si>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</si>
  <si>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</si>
  <si>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</si>
  <si>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</si>
  <si>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</si>
  <si>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</si>
  <si>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</si>
  <si>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</si>
  <si>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</si>
  <si>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</si>
  <si>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</si>
  <si>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</si>
  <si>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</si>
  <si>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</si>
  <si>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</si>
  <si>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</si>
  <si>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</si>
  <si>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</si>
  <si>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</si>
  <si>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</si>
  <si>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</si>
  <si>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</si>
  <si>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</si>
  <si>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</si>
  <si>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</si>
  <si>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</si>
  <si>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</si>
  <si>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</si>
  <si>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</si>
  <si>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</si>
  <si>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</si>
  <si>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</si>
  <si>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</si>
  <si>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</si>
  <si>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</si>
  <si>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</si>
  <si>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</si>
  <si>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</si>
  <si>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</si>
  <si>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</si>
  <si>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</si>
  <si>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</si>
  <si>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</si>
  <si>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</si>
  <si>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</si>
  <si>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</si>
  <si>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</si>
  <si>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</si>
  <si>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</si>
  <si>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</si>
  <si>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</si>
  <si>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</si>
  <si>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</si>
  <si>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</si>
  <si>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</si>
  <si>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</si>
  <si>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</si>
  <si>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</si>
  <si>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</si>
  <si>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</si>
  <si>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</si>
  <si>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</si>
  <si>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</si>
  <si>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</si>
  <si>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</si>
  <si>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</si>
  <si>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</si>
  <si>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</si>
  <si>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</si>
  <si>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</si>
  <si>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</si>
  <si>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</si>
  <si>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</si>
  <si>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</si>
  <si>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</si>
  <si>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</si>
  <si>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</si>
  <si>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</si>
  <si>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</si>
  <si>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</si>
  <si>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</si>
  <si>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</si>
  <si>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</si>
  <si>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</si>
  <si>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</si>
  <si>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</si>
  <si>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</si>
  <si>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</si>
  <si>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</si>
  <si>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</si>
  <si>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</si>
  <si>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</si>
  <si>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</si>
  <si>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</si>
  <si>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</si>
  <si>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</si>
  <si>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</si>
  <si>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</si>
  <si>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</si>
  <si>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</si>
  <si>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</si>
  <si>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</si>
  <si>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</si>
  <si>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</si>
  <si>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</si>
  <si>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</si>
  <si>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</si>
  <si>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</si>
  <si>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</si>
  <si>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</si>
  <si>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</si>
  <si>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</si>
  <si>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</si>
  <si>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</si>
  <si>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</si>
  <si>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</si>
  <si>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</si>
  <si>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</si>
  <si>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</si>
  <si>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</si>
  <si>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</si>
  <si>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</si>
  <si>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</si>
  <si>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</si>
  <si>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</si>
  <si>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</si>
  <si>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</si>
  <si>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</si>
  <si>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</si>
  <si>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</si>
  <si>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</si>
  <si>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</si>
  <si>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</si>
  <si>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</si>
  <si>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</si>
  <si>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</si>
  <si>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</si>
  <si>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</si>
  <si>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</si>
  <si>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</si>
  <si>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</si>
  <si>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</si>
  <si>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</si>
  <si>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</si>
  <si>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</si>
  <si>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</si>
  <si>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</si>
  <si>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</si>
  <si>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</si>
  <si>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</si>
  <si>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</si>
  <si>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</si>
  <si>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</si>
  <si>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</si>
  <si>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</si>
  <si>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</si>
  <si>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</si>
  <si>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</si>
  <si>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</si>
  <si>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</si>
  <si>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</si>
  <si>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</si>
  <si>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</si>
  <si>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</si>
  <si>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</si>
  <si>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</si>
  <si>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</si>
  <si>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</si>
  <si>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</si>
  <si>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</si>
  <si>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</si>
  <si>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</si>
  <si>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</si>
  <si>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</si>
  <si>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</si>
  <si>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</si>
  <si>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</si>
  <si>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</si>
  <si>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</si>
  <si>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</si>
  <si>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</si>
  <si>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</si>
  <si>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</si>
  <si>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</si>
  <si>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</si>
  <si>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</si>
  <si>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</si>
  <si>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</si>
  <si>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</si>
  <si>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</si>
  <si>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</si>
  <si>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</si>
  <si>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</si>
  <si>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</si>
  <si>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</si>
  <si>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</si>
  <si>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</si>
  <si>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</si>
  <si>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</si>
  <si>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</si>
  <si>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</si>
  <si>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</si>
  <si>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</si>
  <si>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</si>
  <si>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</si>
  <si>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</si>
  <si>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</si>
  <si>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</si>
  <si>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</si>
  <si>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</si>
  <si>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</si>
  <si>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</si>
  <si>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</si>
  <si>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</si>
  <si>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</si>
  <si>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</si>
  <si>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</si>
  <si>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</si>
  <si>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</si>
  <si>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</si>
  <si>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</si>
  <si>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</si>
  <si>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</si>
  <si>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</si>
  <si>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</si>
  <si>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</si>
  <si>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</si>
  <si>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</si>
  <si>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</si>
  <si>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</si>
  <si>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</si>
  <si>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</si>
  <si>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</si>
  <si>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</si>
  <si>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</si>
  <si>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</si>
  <si>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</si>
  <si>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</si>
  <si>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</si>
  <si>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</si>
  <si>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</si>
  <si>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</si>
  <si>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</si>
  <si>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</si>
  <si>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</si>
  <si>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</si>
  <si>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</si>
  <si>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</si>
  <si>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</si>
  <si>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</si>
  <si>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</si>
  <si>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</si>
  <si>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</si>
  <si>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</si>
  <si>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</si>
  <si>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</si>
  <si>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</si>
  <si>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</si>
  <si>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</si>
  <si>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</si>
  <si>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</si>
  <si>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</si>
  <si>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</si>
  <si>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</si>
  <si>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</si>
  <si>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</si>
  <si>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</si>
  <si>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</si>
  <si>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</si>
  <si>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</si>
  <si>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</si>
  <si>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</si>
  <si>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</si>
  <si>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</si>
  <si>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</si>
  <si>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</si>
  <si>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</si>
  <si>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</si>
  <si>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</si>
  <si>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</si>
  <si>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</si>
  <si>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</si>
  <si>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</si>
  <si>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</si>
  <si>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</si>
  <si>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</si>
  <si>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</si>
  <si>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</si>
  <si>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</si>
  <si>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</si>
  <si>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</si>
  <si>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</si>
  <si>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</si>
  <si>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</si>
  <si>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</si>
  <si>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</si>
  <si>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</si>
  <si>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</si>
  <si>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</si>
  <si>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</si>
  <si>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</si>
  <si>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</si>
  <si>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</si>
  <si>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</si>
  <si>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</si>
  <si>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</si>
  <si>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</si>
  <si>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</si>
  <si>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</si>
  <si>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</si>
  <si>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</si>
  <si>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</si>
  <si>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</si>
  <si>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</si>
  <si>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</si>
  <si>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</si>
  <si>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</si>
  <si>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</si>
  <si>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</si>
  <si>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</si>
  <si>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</si>
  <si>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</si>
  <si>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</si>
  <si>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</si>
  <si>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</si>
  <si>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</si>
  <si>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</si>
  <si>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</si>
  <si>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</si>
  <si>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</si>
  <si>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</si>
  <si>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</si>
  <si>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</si>
  <si>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</si>
  <si>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</si>
  <si>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</si>
  <si>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</si>
  <si>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</si>
  <si>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</si>
  <si>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</si>
  <si>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</si>
  <si>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</si>
  <si>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</si>
  <si>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</si>
  <si>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</si>
  <si>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</si>
  <si>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</si>
  <si>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</si>
  <si>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</si>
  <si>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</si>
  <si>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</si>
  <si>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</si>
  <si>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</si>
  <si>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</si>
  <si>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</si>
  <si>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</si>
  <si>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</si>
  <si>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</si>
  <si>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</si>
  <si>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</si>
  <si>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</si>
  <si>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</si>
  <si>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</si>
  <si>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</si>
  <si>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</si>
  <si>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</si>
  <si>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</si>
  <si>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</si>
  <si>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</si>
  <si>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</si>
  <si>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</si>
  <si>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</si>
  <si>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</si>
  <si>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</si>
  <si>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</si>
  <si>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</si>
  <si>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</si>
  <si>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</si>
  <si>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</si>
  <si>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</si>
  <si>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</si>
  <si>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</si>
  <si>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</si>
  <si>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</si>
  <si>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</si>
  <si>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</si>
  <si>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</si>
  <si>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</si>
  <si>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</si>
  <si>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</si>
  <si>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</si>
  <si>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</si>
  <si>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</si>
  <si>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</si>
  <si>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</si>
  <si>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</si>
  <si>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</si>
  <si>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</si>
  <si>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</si>
  <si>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</si>
  <si>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</si>
  <si>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</si>
  <si>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</si>
  <si>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</si>
  <si>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</si>
  <si>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</si>
  <si>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</si>
  <si>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</si>
  <si>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</si>
  <si>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</si>
  <si>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</si>
  <si>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</si>
  <si>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</si>
  <si>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</si>
  <si>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</si>
  <si>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</si>
  <si>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</si>
  <si>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</si>
  <si>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</si>
  <si>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</si>
  <si>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</si>
  <si>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</si>
  <si>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</si>
  <si>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</si>
  <si>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</si>
  <si>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</si>
  <si>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</si>
  <si>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</si>
  <si>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</si>
  <si>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</si>
  <si>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</si>
  <si>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</si>
  <si>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</si>
  <si>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</si>
  <si>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</si>
  <si>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</si>
  <si>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</si>
  <si>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</si>
  <si>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</si>
  <si>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</si>
  <si>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</si>
  <si>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</si>
  <si>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</si>
  <si>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</si>
  <si>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</si>
  <si>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</si>
  <si>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</si>
  <si>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</si>
  <si>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</si>
  <si>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</si>
  <si>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</si>
  <si>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</si>
  <si>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</si>
  <si>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</si>
  <si>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</si>
  <si>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</si>
  <si>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</si>
  <si>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</si>
  <si>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</si>
  <si>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</si>
  <si>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</si>
  <si>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</si>
  <si>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</si>
  <si>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</si>
  <si>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</si>
  <si>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</si>
  <si>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</si>
  <si>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</si>
  <si>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</si>
  <si>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</si>
  <si>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</si>
  <si>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</si>
  <si>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</si>
  <si>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</si>
  <si>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</si>
  <si>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</si>
  <si>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</si>
  <si>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</si>
  <si>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</si>
  <si>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</si>
  <si>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</si>
  <si>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</si>
  <si>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</si>
  <si>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</si>
  <si>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</si>
  <si>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</si>
  <si>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</si>
  <si>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</si>
  <si>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</si>
  <si>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</si>
  <si>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</si>
  <si>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</si>
  <si>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</si>
  <si>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</si>
  <si>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</si>
  <si>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</si>
  <si>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</si>
  <si>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</si>
  <si>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</si>
  <si>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</si>
  <si>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</si>
  <si>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</si>
  <si>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</si>
  <si>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</si>
  <si>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</si>
  <si>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</si>
  <si>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</si>
  <si>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</si>
  <si>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</si>
  <si>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</si>
  <si>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</si>
  <si>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</si>
  <si>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</si>
  <si>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</si>
  <si>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</si>
  <si>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</si>
  <si>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</si>
  <si>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</si>
  <si>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</si>
  <si>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</si>
  <si>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</si>
  <si>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</si>
  <si>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</si>
  <si>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</si>
  <si>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</si>
  <si>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</si>
  <si>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</si>
  <si>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</si>
  <si>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</si>
  <si>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</si>
  <si>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</si>
  <si>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</si>
  <si>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</si>
  <si>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</si>
  <si>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</si>
  <si>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</si>
  <si>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</si>
  <si>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</si>
  <si>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</si>
  <si>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</si>
  <si>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</si>
  <si>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</si>
  <si>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</si>
  <si>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</si>
  <si>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</si>
  <si>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</si>
  <si>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</si>
  <si>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</si>
  <si>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</si>
  <si>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</si>
  <si>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</si>
  <si>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</si>
  <si>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</si>
  <si>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</si>
  <si>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</si>
  <si>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</si>
  <si>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</si>
  <si>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</si>
  <si>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</si>
  <si>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</si>
  <si>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</si>
  <si>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</si>
  <si>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</si>
  <si>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</si>
  <si>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</si>
  <si>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</si>
  <si>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</si>
  <si>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</si>
  <si>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</si>
  <si>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</si>
  <si>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</si>
  <si>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</si>
  <si>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</si>
  <si>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</si>
  <si>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</si>
  <si>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</si>
  <si>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</si>
  <si>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</si>
  <si>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</si>
  <si>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</si>
  <si>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</si>
  <si>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</si>
  <si>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</si>
  <si>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</si>
  <si>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</si>
  <si>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</si>
  <si>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</si>
  <si>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</si>
  <si>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</si>
  <si>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</si>
  <si>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</si>
  <si>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</si>
  <si>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</si>
  <si>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</si>
  <si>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</si>
  <si>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</si>
  <si>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</si>
  <si>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</si>
  <si>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</si>
  <si>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</si>
  <si>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</si>
  <si>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</si>
  <si>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</si>
  <si>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</si>
  <si>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</si>
  <si>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</si>
  <si>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</si>
  <si>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</si>
  <si>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</si>
  <si>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</si>
  <si>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</si>
  <si>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</si>
  <si>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</si>
  <si>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</si>
  <si>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</si>
  <si>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</si>
  <si>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</si>
  <si>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</si>
  <si>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</si>
  <si>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</si>
  <si>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</si>
  <si>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</si>
  <si>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</si>
  <si>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</si>
  <si>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</si>
  <si>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</si>
  <si>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</si>
  <si>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</si>
  <si>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</si>
  <si>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</si>
  <si>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</si>
  <si>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</si>
  <si>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</si>
  <si>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</si>
  <si>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</si>
  <si>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</si>
  <si>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</si>
  <si>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</si>
  <si>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</si>
  <si>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</si>
  <si>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</si>
  <si>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</si>
  <si>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</si>
  <si>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</si>
  <si>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</si>
  <si>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</si>
  <si>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</si>
  <si>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</si>
  <si>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</si>
  <si>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</si>
  <si>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</si>
  <si>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</si>
  <si>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</si>
  <si>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</si>
  <si>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</si>
  <si>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</si>
  <si>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</si>
  <si>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</si>
  <si>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</si>
  <si>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</si>
  <si>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</si>
  <si>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</si>
  <si>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</si>
  <si>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</si>
  <si>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</si>
  <si>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</si>
  <si>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</si>
  <si>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</si>
  <si>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</si>
  <si>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</si>
  <si>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</si>
  <si>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</si>
  <si>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</si>
  <si>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</si>
  <si>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</si>
  <si>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</si>
  <si>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</si>
  <si>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</si>
  <si>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</si>
  <si>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</si>
  <si>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</si>
  <si>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</si>
  <si>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</si>
  <si>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</si>
  <si>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</si>
  <si>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</si>
  <si>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</si>
  <si>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</si>
  <si>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</si>
  <si>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</si>
  <si>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</si>
  <si>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</si>
  <si>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</si>
  <si>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</si>
  <si>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</si>
  <si>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</si>
  <si>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</si>
  <si>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</si>
  <si>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</si>
  <si>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</si>
  <si>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</si>
  <si>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</si>
  <si>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</si>
  <si>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</si>
  <si>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</si>
  <si>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</si>
  <si>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</si>
  <si>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</si>
  <si>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</si>
  <si>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</si>
  <si>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</si>
  <si>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</si>
  <si>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</si>
  <si>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</si>
  <si>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</si>
  <si>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</si>
  <si>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</si>
  <si>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</si>
  <si>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</si>
  <si>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</si>
  <si>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</si>
  <si>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</si>
  <si>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</si>
  <si>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</si>
  <si>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</si>
  <si>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</si>
  <si>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</si>
  <si>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</si>
  <si>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</si>
  <si>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</si>
  <si>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</si>
  <si>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</si>
  <si>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</si>
  <si>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</si>
  <si>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</si>
  <si>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</si>
  <si>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</si>
  <si>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</si>
  <si>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</si>
  <si>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</si>
  <si>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</si>
  <si>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</si>
  <si>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</si>
  <si>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</si>
  <si>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</si>
  <si>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</si>
  <si>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</si>
  <si>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</si>
  <si>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</si>
  <si>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</si>
  <si>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</si>
  <si>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</si>
  <si>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</si>
  <si>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</si>
  <si>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</si>
  <si>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</si>
  <si>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</si>
  <si>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</si>
  <si>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</si>
  <si>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</si>
  <si>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</si>
  <si>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</si>
  <si>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</si>
  <si>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</si>
  <si>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</si>
  <si>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</si>
  <si>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</si>
  <si>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</si>
  <si>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</si>
  <si>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</si>
  <si>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</si>
  <si>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</si>
  <si>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</si>
  <si>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</si>
  <si>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</si>
  <si>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</si>
  <si>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</si>
  <si>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</si>
  <si>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</si>
  <si>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</si>
  <si>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</si>
  <si>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</si>
  <si>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</si>
  <si>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</si>
  <si>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</si>
  <si>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</si>
  <si>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</si>
  <si>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</si>
  <si>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</si>
  <si>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</si>
  <si>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</si>
  <si>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</si>
  <si>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</si>
  <si>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</si>
  <si>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</si>
  <si>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</si>
  <si>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</si>
  <si>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</si>
  <si>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</si>
  <si>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</si>
  <si>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</si>
  <si>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</si>
  <si>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</si>
  <si>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</si>
  <si>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</si>
  <si>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</si>
  <si>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</si>
  <si>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</si>
  <si>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</si>
  <si>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</si>
  <si>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</si>
  <si>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</si>
  <si>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</si>
  <si>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</si>
  <si>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</si>
  <si>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</si>
  <si>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</si>
  <si>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</si>
  <si>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</si>
  <si>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</si>
  <si>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</si>
  <si>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</si>
  <si>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</si>
  <si>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</si>
  <si>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</si>
  <si>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</si>
  <si>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</si>
  <si>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</si>
  <si>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</si>
  <si>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</si>
  <si>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</si>
  <si>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</si>
  <si>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</si>
  <si>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</si>
  <si>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</si>
  <si>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</si>
  <si>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</si>
  <si>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</si>
  <si>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</si>
  <si>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</si>
  <si>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</si>
  <si>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</si>
  <si>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</si>
  <si>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</si>
  <si>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</si>
  <si>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</si>
  <si>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</si>
  <si>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</si>
  <si>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</si>
  <si>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</si>
  <si>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</si>
  <si>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</si>
  <si>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</si>
  <si>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</si>
  <si>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</si>
  <si>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</si>
  <si>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</si>
  <si>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</si>
  <si>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</si>
  <si>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</si>
  <si>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</si>
  <si>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</si>
  <si>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</si>
  <si>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</si>
  <si>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</si>
  <si>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</si>
  <si>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</si>
  <si>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</si>
  <si>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</si>
  <si>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</si>
  <si>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</si>
  <si>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</si>
  <si>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</si>
  <si>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</si>
  <si>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</si>
  <si>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</si>
  <si>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</si>
  <si>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</si>
  <si>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</si>
  <si>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</si>
  <si>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</si>
  <si>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</si>
  <si>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</si>
  <si>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</si>
  <si>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</si>
  <si>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</si>
  <si>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</si>
  <si>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</si>
  <si>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</si>
  <si>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</si>
  <si>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</si>
  <si>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</si>
  <si>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</si>
  <si>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</si>
  <si>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</si>
  <si>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</si>
  <si>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</si>
  <si>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</si>
  <si>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</si>
  <si>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</si>
  <si>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</si>
  <si>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</si>
  <si>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</si>
  <si>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</si>
  <si>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</si>
  <si>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</si>
  <si>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</si>
  <si>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</si>
  <si>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</si>
  <si>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</si>
  <si>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</si>
  <si>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</si>
  <si>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</si>
  <si>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</si>
  <si>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</si>
  <si>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</si>
  <si>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</si>
  <si>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</si>
  <si>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</si>
  <si>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</si>
  <si>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</si>
  <si>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</si>
  <si>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</si>
  <si>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</si>
  <si>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</si>
  <si>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</si>
  <si>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</si>
  <si>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</si>
  <si>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</si>
  <si>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</si>
  <si>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</si>
  <si>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</si>
  <si>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</si>
  <si>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</si>
  <si>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</si>
  <si>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</si>
  <si>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</si>
  <si>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</si>
  <si>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</si>
  <si>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</si>
  <si>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</si>
  <si>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</si>
  <si>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</si>
  <si>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</si>
  <si>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</si>
  <si>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</si>
  <si>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</si>
  <si>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</si>
  <si>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</si>
  <si>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</si>
  <si>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</si>
  <si>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</si>
  <si>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</si>
  <si>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</si>
  <si>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</si>
  <si>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</si>
  <si>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</si>
  <si>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</si>
  <si>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</si>
  <si>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</si>
  <si>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</si>
  <si>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</si>
  <si>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</si>
  <si>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</si>
  <si>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</si>
  <si>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</si>
  <si>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</si>
  <si>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</si>
  <si>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</si>
  <si>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</si>
  <si>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</si>
  <si>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</si>
  <si>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</si>
  <si>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</si>
  <si>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</si>
  <si>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</si>
  <si>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</si>
  <si>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</si>
  <si>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</si>
  <si>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</si>
  <si>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</si>
  <si>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</si>
  <si>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</si>
  <si>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</si>
  <si>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</si>
  <si>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</si>
  <si>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</si>
  <si>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</si>
  <si>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</si>
  <si>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</si>
  <si>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</si>
  <si>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</si>
  <si>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</si>
  <si>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</si>
  <si>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</si>
  <si>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</si>
  <si>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</si>
  <si>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</si>
  <si>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</si>
  <si>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</si>
  <si>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</si>
  <si>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</si>
  <si>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</si>
  <si>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</si>
  <si>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</si>
  <si>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</si>
  <si>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</si>
  <si>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</si>
  <si>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</si>
  <si>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</si>
  <si>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</si>
  <si>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</si>
  <si>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</si>
  <si>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</si>
  <si>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</si>
  <si>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</si>
  <si>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</si>
  <si>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</si>
  <si>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</si>
  <si>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</si>
  <si>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</si>
  <si>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</si>
  <si>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</si>
  <si>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</si>
  <si>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</si>
  <si>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</si>
  <si>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</si>
  <si>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</si>
  <si>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</si>
  <si>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</si>
  <si>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</si>
  <si>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</si>
  <si>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</si>
  <si>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</si>
  <si>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</si>
  <si>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</si>
  <si>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</si>
  <si>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</si>
  <si>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</si>
  <si>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</si>
  <si>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</si>
  <si>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</si>
  <si>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</si>
  <si>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</si>
  <si>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</si>
  <si>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</si>
  <si>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</si>
  <si>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</si>
  <si>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</si>
  <si>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</si>
  <si>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</si>
  <si>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</si>
  <si>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</si>
  <si>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</si>
  <si>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</si>
  <si>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</si>
  <si>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</si>
  <si>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</si>
  <si>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</si>
  <si>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</si>
  <si>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</si>
  <si>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</si>
  <si>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</si>
  <si>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</si>
  <si>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</si>
  <si>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</si>
  <si>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</si>
  <si>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</si>
  <si>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</si>
  <si>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</si>
  <si>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</si>
  <si>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</si>
  <si>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</si>
  <si>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</si>
  <si>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</si>
  <si>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</si>
  <si>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</si>
  <si>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</si>
  <si>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</si>
  <si>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</si>
  <si>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</si>
  <si>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</si>
  <si>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</si>
  <si>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</si>
  <si>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</si>
  <si>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</si>
  <si>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</si>
  <si>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</si>
  <si>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</si>
  <si>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</si>
  <si>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</si>
  <si>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</si>
  <si>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</si>
  <si>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</si>
  <si>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</si>
  <si>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</si>
  <si>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</si>
  <si>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</si>
  <si>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</si>
  <si>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</si>
  <si>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</si>
  <si>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</si>
  <si>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</si>
  <si>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</si>
  <si>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</si>
  <si>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</si>
  <si>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</si>
  <si>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</si>
  <si>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</si>
  <si>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</si>
  <si>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</si>
  <si>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</si>
  <si>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</si>
  <si>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</si>
  <si>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</si>
  <si>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</si>
  <si>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</si>
  <si>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</si>
  <si>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</si>
  <si>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</si>
  <si>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</si>
  <si>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</si>
  <si>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</si>
  <si>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</si>
  <si>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</si>
  <si>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</si>
  <si>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</si>
  <si>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</si>
  <si>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</si>
  <si>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</si>
  <si>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</si>
  <si>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</si>
  <si>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</si>
  <si>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</si>
  <si>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</si>
  <si>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</si>
  <si>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</si>
  <si>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</si>
  <si>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</si>
  <si>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</si>
  <si>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</si>
  <si>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</si>
  <si>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</si>
  <si>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</si>
  <si>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</si>
  <si>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</si>
  <si>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</si>
  <si>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</si>
  <si>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</si>
  <si>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</si>
  <si>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</si>
  <si>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</si>
  <si>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</si>
  <si>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</si>
  <si>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</si>
  <si>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</si>
  <si>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</si>
  <si>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</si>
  <si>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</si>
  <si>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</si>
  <si>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</si>
  <si>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</si>
  <si>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</si>
  <si>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</si>
  <si>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</si>
  <si>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</si>
  <si>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</si>
  <si>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</si>
  <si>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</si>
  <si>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</si>
  <si>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</si>
  <si>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</si>
  <si>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</si>
  <si>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</si>
  <si>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</si>
  <si>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</si>
  <si>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</si>
  <si>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</si>
  <si>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</si>
  <si>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</si>
  <si>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</si>
  <si>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</si>
  <si>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</si>
  <si>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</si>
  <si>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</si>
  <si>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</si>
  <si>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</si>
  <si>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</si>
  <si>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</si>
  <si>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</si>
  <si>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</si>
  <si>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</si>
  <si>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</si>
  <si>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</si>
  <si>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</si>
  <si>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</si>
  <si>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</si>
  <si>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</si>
  <si>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</si>
  <si>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</si>
  <si>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</si>
  <si>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</si>
  <si>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</si>
  <si>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</si>
  <si>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</si>
  <si>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</si>
  <si>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</si>
  <si>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</si>
  <si>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</si>
  <si>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</si>
  <si>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</si>
  <si>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</si>
  <si>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</si>
  <si>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</si>
  <si>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</si>
  <si>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</si>
  <si>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</si>
  <si>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</si>
  <si>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</si>
  <si>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</si>
  <si>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</si>
  <si>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</si>
  <si>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</si>
  <si>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</si>
  <si>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</si>
  <si>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</si>
  <si>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</si>
  <si>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</si>
  <si>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</si>
  <si>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</si>
  <si>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</si>
  <si>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</si>
  <si>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</si>
  <si>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</si>
  <si>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</si>
  <si>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</si>
  <si>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</si>
  <si>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</si>
  <si>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</si>
  <si>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</si>
  <si>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</si>
  <si>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</si>
  <si>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</si>
  <si>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</si>
  <si>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</si>
  <si>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</si>
  <si>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</si>
  <si>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</si>
  <si>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</si>
  <si>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</si>
  <si>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</si>
  <si>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</si>
  <si>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</si>
  <si>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</si>
  <si>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</si>
  <si>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</si>
  <si>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</si>
  <si>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</si>
  <si>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</si>
  <si>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</si>
  <si>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</si>
  <si>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</si>
  <si>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</si>
  <si>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</si>
  <si>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</si>
  <si>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</si>
  <si>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</si>
  <si>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</si>
  <si>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</si>
  <si>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</si>
  <si>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</si>
  <si>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</si>
  <si>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</si>
  <si>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</si>
  <si>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</si>
  <si>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</si>
  <si>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</si>
  <si>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</si>
  <si>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</si>
  <si>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</si>
  <si>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</si>
  <si>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</si>
  <si>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</si>
  <si>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</si>
  <si>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</si>
  <si>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</si>
  <si>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</si>
  <si>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</si>
  <si>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</si>
  <si>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</si>
  <si>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</si>
  <si>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</si>
  <si>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</si>
  <si>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</si>
  <si>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</si>
  <si>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</si>
  <si>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</si>
  <si>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</si>
  <si>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</si>
  <si>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</si>
  <si>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</si>
  <si>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</si>
  <si>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</si>
  <si>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</si>
  <si>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</si>
  <si>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</si>
  <si>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</si>
  <si>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</si>
  <si>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</si>
  <si>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</si>
  <si>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</si>
  <si>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</si>
  <si>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</si>
  <si>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</si>
  <si>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</si>
  <si>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</si>
  <si>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</si>
  <si>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</si>
  <si>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</si>
  <si>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</si>
  <si>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</si>
  <si>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</si>
  <si>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</si>
  <si>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</si>
  <si>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</si>
  <si>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</si>
  <si>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</si>
  <si>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</si>
  <si>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</si>
  <si>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</si>
  <si>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</si>
  <si>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</si>
  <si>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</si>
  <si>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</si>
  <si>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</si>
  <si>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</si>
  <si>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</si>
  <si>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</si>
  <si>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</si>
  <si>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</si>
  <si>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</si>
  <si>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</si>
  <si>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</si>
  <si>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</si>
  <si>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</si>
  <si>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</si>
  <si>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</si>
  <si>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</si>
  <si>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</si>
  <si>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</si>
  <si>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</si>
  <si>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</si>
  <si>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</si>
  <si>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</si>
  <si>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</si>
  <si>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</si>
  <si>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</si>
  <si>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</si>
  <si>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</si>
  <si>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</si>
  <si>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</si>
  <si>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</si>
  <si>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</si>
  <si>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</si>
  <si>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</si>
  <si>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</si>
  <si>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</si>
  <si>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</si>
  <si>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</si>
  <si>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</si>
  <si>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</si>
  <si>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</si>
  <si>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</si>
  <si>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</si>
  <si>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</si>
  <si>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</si>
  <si>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</si>
  <si>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</si>
  <si>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</si>
  <si>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</si>
  <si>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</si>
  <si>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</si>
  <si>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</si>
  <si>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</si>
  <si>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</si>
  <si>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</si>
  <si>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</si>
  <si>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</si>
  <si>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</si>
  <si>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</si>
  <si>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</si>
  <si>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</si>
  <si>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</si>
  <si>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</si>
  <si>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</si>
  <si>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</si>
  <si>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</si>
  <si>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</si>
  <si>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</si>
  <si>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</si>
  <si>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</si>
  <si>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</si>
  <si>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</si>
  <si>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</si>
  <si>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</si>
  <si>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</si>
  <si>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</si>
  <si>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</si>
  <si>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</si>
  <si>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</si>
  <si>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</si>
  <si>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</si>
  <si>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</si>
  <si>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</si>
  <si>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</si>
  <si>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</si>
  <si>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</si>
  <si>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</si>
  <si>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</si>
  <si>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</si>
  <si>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</si>
  <si>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</si>
  <si>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</si>
  <si>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</si>
  <si>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</si>
  <si>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</si>
  <si>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</si>
  <si>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</si>
  <si>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</si>
  <si>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</si>
  <si>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</si>
  <si>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</si>
  <si>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</si>
  <si>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</si>
  <si>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</si>
  <si>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</si>
  <si>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</si>
  <si>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</si>
  <si>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</si>
  <si>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</si>
  <si>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</si>
  <si>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</si>
  <si>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</si>
  <si>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</si>
  <si>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</si>
  <si>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</si>
  <si>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</si>
  <si>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</si>
  <si>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</si>
  <si>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</si>
  <si>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</si>
  <si>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</si>
  <si>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</si>
  <si>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</si>
  <si>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</si>
  <si>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</si>
  <si>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</si>
  <si>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</si>
  <si>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</si>
  <si>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</si>
  <si>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</si>
  <si>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</si>
  <si>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</si>
  <si>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</si>
  <si>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</si>
  <si>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</si>
  <si>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</si>
  <si>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</si>
  <si>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</si>
  <si>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</si>
  <si>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</si>
  <si>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</si>
  <si>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</si>
  <si>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</si>
  <si>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</si>
  <si>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</si>
  <si>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</si>
  <si>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</si>
  <si>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</si>
  <si>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</si>
  <si>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</si>
  <si>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</si>
  <si>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</si>
  <si>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</si>
  <si>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</si>
  <si>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</si>
  <si>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</si>
  <si>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</si>
  <si>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</si>
  <si>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</si>
  <si>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</si>
  <si>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</si>
  <si>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</si>
  <si>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</si>
  <si>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</si>
  <si>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</si>
  <si>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</si>
  <si>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</si>
  <si>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</si>
  <si>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</si>
  <si>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</si>
  <si>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</si>
  <si>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</si>
  <si>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</si>
  <si>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</si>
  <si>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</si>
  <si>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</si>
  <si>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</si>
  <si>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</si>
  <si>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</si>
  <si>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</si>
  <si>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</si>
  <si>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</si>
  <si>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</si>
  <si>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</si>
  <si>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</si>
  <si>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</si>
  <si>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</si>
  <si>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</si>
  <si>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</si>
  <si>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</si>
  <si>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</si>
  <si>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</si>
  <si>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</si>
  <si>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</si>
  <si>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</si>
  <si>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</si>
  <si>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</si>
  <si>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</si>
  <si>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</si>
  <si>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</si>
  <si>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</si>
  <si>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</si>
  <si>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</si>
  <si>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</si>
  <si>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</si>
  <si>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</si>
  <si>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</si>
  <si>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</si>
  <si>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</si>
  <si>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</si>
  <si>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</si>
  <si>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</si>
  <si>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</si>
  <si>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</si>
  <si>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</si>
  <si>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</si>
  <si>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</si>
  <si>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</si>
  <si>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</si>
  <si>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</si>
  <si>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</si>
  <si>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</si>
  <si>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</si>
  <si>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</si>
  <si>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</si>
  <si>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</si>
  <si>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</si>
  <si>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</si>
  <si>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</si>
  <si>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</si>
  <si>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</si>
  <si>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</si>
  <si>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</si>
  <si>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</si>
  <si>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</si>
  <si>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</si>
  <si>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</si>
  <si>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</si>
  <si>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</si>
  <si>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</si>
  <si>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</si>
  <si>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</si>
  <si>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</si>
  <si>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</si>
  <si>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</si>
  <si>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</si>
  <si>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</si>
  <si>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</si>
  <si>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</si>
  <si>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</si>
  <si>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</si>
  <si>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</si>
  <si>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</si>
  <si>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</si>
  <si>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</si>
  <si>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</si>
  <si>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</si>
  <si>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</si>
  <si>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</si>
  <si>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</si>
  <si>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</si>
  <si>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</si>
  <si>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</si>
  <si>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</si>
  <si>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</si>
  <si>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</si>
  <si>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</si>
  <si>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</si>
  <si>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</si>
  <si>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</si>
  <si>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</si>
  <si>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</si>
  <si>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</si>
  <si>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</si>
  <si>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</si>
  <si>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</si>
  <si>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</si>
  <si>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</si>
  <si>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</si>
  <si>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</si>
  <si>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</si>
  <si>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</si>
  <si>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</si>
  <si>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</si>
  <si>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</si>
  <si>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</si>
  <si>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</si>
  <si>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</si>
  <si>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</si>
  <si>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</si>
  <si>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</si>
  <si>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</si>
  <si>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</si>
  <si>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</si>
  <si>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</si>
  <si>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</si>
  <si>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</si>
  <si>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</si>
  <si>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</si>
  <si>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</si>
  <si>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</si>
  <si>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</si>
  <si>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</si>
  <si>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</si>
  <si>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</si>
  <si>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</si>
  <si>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</si>
  <si>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</si>
  <si>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</si>
  <si>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</si>
  <si>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</si>
  <si>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</si>
  <si>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</si>
  <si>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</si>
  <si>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</si>
  <si>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</si>
  <si>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</si>
  <si>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</si>
  <si>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</si>
  <si>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</si>
  <si>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</si>
  <si>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</si>
  <si>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</si>
  <si>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</si>
  <si>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</si>
  <si>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</si>
  <si>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</si>
  <si>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</si>
  <si>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</si>
  <si>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</si>
  <si>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</si>
  <si>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</si>
  <si>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</si>
  <si>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</si>
  <si>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</si>
  <si>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</si>
  <si>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</si>
  <si>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</si>
  <si>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</si>
  <si>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</si>
  <si>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</si>
  <si>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</si>
  <si>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</si>
  <si>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</si>
  <si>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</si>
  <si>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</si>
  <si>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</si>
  <si>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</si>
  <si>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</si>
  <si>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</si>
  <si>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</si>
  <si>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</si>
  <si>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</si>
  <si>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</si>
  <si>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</si>
  <si>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</si>
  <si>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</si>
  <si>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</si>
  <si>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</si>
  <si>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</si>
  <si>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</si>
  <si>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</si>
  <si>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</si>
  <si>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</si>
  <si>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</si>
  <si>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</si>
  <si>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</si>
  <si>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</si>
  <si>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</si>
  <si>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</si>
  <si>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</si>
  <si>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</si>
  <si>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</si>
  <si>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</si>
  <si>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</si>
  <si>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</si>
  <si>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</si>
  <si>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</si>
  <si>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</si>
  <si>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</si>
  <si>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</si>
  <si>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</si>
  <si>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</si>
  <si>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</si>
  <si>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</si>
  <si>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</si>
  <si>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</si>
  <si>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</si>
  <si>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</si>
  <si>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</si>
  <si>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</si>
  <si>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</si>
  <si>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</si>
  <si>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</si>
  <si>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</si>
  <si>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</si>
  <si>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</si>
  <si>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</si>
  <si>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</si>
  <si>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</si>
  <si>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</si>
  <si>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</si>
  <si>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</si>
  <si>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</si>
  <si>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</si>
  <si>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</si>
  <si>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</si>
  <si>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</si>
  <si>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</si>
  <si>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</si>
  <si>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</si>
  <si>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</si>
  <si>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</si>
  <si>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</si>
  <si>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</si>
  <si>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</si>
  <si>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</si>
  <si>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</si>
  <si>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</si>
  <si>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</si>
  <si>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</si>
  <si>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</si>
  <si>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</si>
  <si>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</si>
  <si>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</si>
  <si>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</si>
  <si>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</si>
  <si>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</si>
  <si>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</si>
  <si>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</si>
  <si>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</si>
  <si>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</si>
  <si>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</si>
  <si>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</si>
  <si>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</si>
  <si>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</si>
  <si>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</si>
  <si>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</si>
  <si>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</si>
  <si>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</si>
  <si>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</si>
  <si>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</si>
  <si>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</si>
  <si>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</si>
  <si>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</si>
  <si>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</si>
  <si>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</si>
  <si>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</si>
  <si>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</si>
  <si>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</si>
  <si>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</si>
  <si>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</si>
  <si>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</si>
  <si>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</si>
  <si>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</si>
  <si>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</si>
  <si>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</si>
  <si>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</si>
  <si>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</si>
  <si>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</si>
  <si>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</si>
  <si>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</si>
  <si>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</si>
  <si>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</si>
  <si>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</si>
  <si>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</si>
  <si>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</si>
  <si>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</si>
  <si>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</si>
  <si>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</si>
  <si>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</si>
  <si>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</si>
  <si>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</si>
  <si>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</si>
  <si>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</si>
  <si>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</si>
  <si>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</si>
  <si>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</si>
  <si>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</si>
  <si>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</si>
  <si>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</si>
  <si>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</si>
  <si>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</si>
  <si>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</si>
  <si>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</si>
  <si>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</si>
  <si>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</si>
  <si>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</si>
  <si>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</si>
  <si>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</si>
  <si>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</si>
  <si>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</si>
  <si>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</si>
  <si>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</si>
  <si>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</si>
  <si>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</si>
  <si>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</si>
  <si>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</si>
  <si>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</si>
  <si>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</si>
  <si>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</si>
  <si>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</si>
  <si>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</si>
  <si>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</si>
  <si>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</si>
  <si>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</si>
  <si>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</si>
  <si>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</si>
  <si>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</si>
  <si>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</si>
  <si>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</si>
  <si>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</si>
  <si>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</si>
  <si>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</si>
  <si>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</si>
  <si>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</si>
  <si>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</si>
  <si>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</si>
  <si>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</si>
  <si>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</si>
  <si>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</si>
  <si>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</si>
  <si>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</si>
  <si>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</si>
  <si>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</si>
  <si>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</si>
  <si>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</si>
  <si>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</si>
  <si>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</si>
  <si>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</si>
  <si>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</si>
  <si>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</si>
  <si>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</si>
  <si>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</si>
  <si>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</si>
  <si>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</si>
  <si>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</si>
  <si>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</si>
  <si>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</si>
  <si>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</si>
  <si>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</si>
  <si>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</si>
  <si>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</si>
  <si>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</si>
  <si>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</si>
  <si>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</si>
  <si>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</si>
  <si>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</si>
  <si>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</si>
  <si>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</si>
  <si>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</si>
  <si>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</si>
  <si>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</si>
  <si>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</si>
  <si>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</si>
  <si>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</si>
  <si>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</si>
  <si>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</si>
  <si>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</si>
  <si>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</si>
  <si>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</si>
  <si>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</si>
  <si>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</si>
  <si>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</si>
  <si>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</si>
  <si>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</si>
  <si>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</si>
  <si>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</si>
  <si>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</si>
  <si>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</si>
  <si>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</si>
  <si>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</si>
  <si>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</si>
  <si>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</si>
  <si>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</si>
  <si>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</si>
  <si>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</si>
  <si>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</si>
  <si>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</si>
  <si>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</si>
  <si>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</si>
  <si>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</si>
  <si>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</si>
  <si>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</si>
  <si>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</si>
  <si>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</si>
  <si>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</si>
  <si>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</si>
  <si>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</si>
  <si>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</si>
  <si>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</si>
  <si>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</si>
  <si>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</si>
  <si>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</si>
  <si>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</si>
  <si>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</si>
  <si>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</si>
  <si>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</si>
  <si>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</si>
  <si>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</si>
  <si>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</si>
  <si>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</si>
  <si>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</si>
  <si>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</si>
  <si>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</si>
  <si>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</si>
  <si>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</si>
  <si>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</si>
  <si>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</si>
  <si>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</si>
  <si>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</si>
  <si>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</si>
  <si>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</si>
  <si>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</si>
  <si>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</si>
  <si>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</si>
  <si>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</si>
  <si>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</si>
  <si>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</si>
  <si>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</si>
  <si>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</si>
  <si>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</si>
  <si>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</si>
  <si>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</si>
  <si>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</si>
  <si>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</si>
  <si>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</si>
  <si>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</si>
  <si>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</si>
  <si>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</si>
  <si>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</si>
  <si>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</si>
  <si>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</si>
  <si>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</si>
  <si>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</si>
  <si>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</si>
  <si>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</si>
  <si>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</si>
  <si>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</si>
  <si>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</si>
  <si>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</si>
  <si>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</si>
  <si>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</si>
  <si>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</si>
  <si>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</si>
  <si>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</si>
  <si>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</si>
  <si>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</si>
  <si>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</si>
  <si>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</si>
  <si>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</si>
  <si>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</si>
  <si>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</si>
  <si>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</si>
  <si>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</si>
  <si>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</si>
  <si>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</si>
  <si>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</si>
  <si>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</si>
  <si>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</si>
  <si>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</si>
  <si>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</si>
  <si>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</si>
  <si>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</si>
  <si>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</si>
  <si>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</si>
  <si>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</si>
  <si>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</si>
  <si>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</si>
  <si>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</si>
  <si>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</si>
  <si>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</si>
  <si>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</si>
  <si>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</si>
  <si>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</si>
  <si>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</si>
  <si>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</si>
  <si>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</si>
  <si>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</si>
  <si>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</si>
  <si>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</si>
  <si>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</si>
  <si>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</si>
  <si>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</si>
  <si>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</si>
  <si>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</si>
  <si>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</si>
  <si>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</si>
  <si>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</si>
  <si>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</si>
  <si>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</si>
  <si>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</si>
  <si>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</si>
  <si>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</si>
  <si>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</si>
  <si>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</si>
  <si>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</si>
  <si>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</si>
  <si>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</si>
  <si>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</si>
  <si>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</si>
  <si>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</si>
  <si>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</si>
  <si>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</si>
  <si>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</si>
  <si>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</si>
  <si>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</si>
  <si>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</si>
  <si>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</si>
  <si>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</si>
  <si>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</si>
  <si>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</si>
  <si>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</si>
  <si>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</si>
  <si>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</si>
  <si>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</si>
  <si>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</si>
  <si>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</si>
  <si>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</si>
  <si>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</si>
  <si>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</si>
  <si>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</si>
  <si>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</si>
  <si>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</si>
  <si>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</si>
  <si>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</si>
  <si>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</si>
  <si>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</si>
  <si>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</si>
  <si>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</si>
  <si>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</si>
  <si>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</si>
  <si>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</si>
  <si>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</si>
  <si>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</si>
  <si>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</si>
  <si>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</si>
  <si>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</si>
  <si>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</si>
  <si>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</si>
  <si>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</si>
  <si>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</si>
  <si>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</si>
  <si>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</si>
  <si>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</si>
  <si>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</si>
  <si>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</si>
  <si>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</si>
  <si>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</si>
  <si>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</si>
  <si>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</si>
  <si>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</si>
  <si>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</si>
  <si>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</si>
  <si>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</si>
  <si>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</si>
  <si>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</si>
  <si>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</si>
  <si>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</si>
  <si>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</si>
  <si>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</si>
  <si>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</si>
  <si>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</si>
  <si>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</si>
  <si>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</si>
  <si>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</si>
  <si>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</si>
  <si>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</si>
  <si>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</si>
  <si>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</si>
  <si>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</si>
  <si>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</si>
  <si>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</si>
  <si>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</si>
  <si>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</si>
  <si>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</si>
  <si>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</si>
  <si>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</si>
  <si>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</si>
  <si>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</si>
  <si>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</si>
  <si>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</si>
  <si>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</si>
  <si>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</si>
  <si>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</si>
  <si>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</si>
  <si>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</si>
  <si>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</si>
  <si>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</si>
  <si>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</si>
  <si>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</si>
  <si>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</si>
  <si>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</si>
  <si>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</si>
  <si>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</si>
  <si>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</si>
  <si>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</si>
  <si>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</si>
  <si>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</si>
  <si>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</si>
  <si>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</si>
  <si>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</si>
  <si>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</si>
  <si>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</si>
  <si>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</si>
  <si>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</si>
  <si>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</si>
  <si>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</si>
  <si>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</si>
  <si>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</si>
  <si>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</si>
  <si>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</si>
  <si>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</si>
  <si>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</si>
  <si>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</si>
  <si>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</si>
  <si>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</si>
  <si>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</si>
  <si>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</si>
  <si>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</si>
  <si>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</si>
  <si>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</si>
  <si>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</si>
  <si>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</si>
  <si>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</si>
  <si>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</si>
  <si>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</si>
  <si>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</si>
  <si>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</si>
  <si>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</si>
  <si>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</si>
  <si>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</si>
  <si>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</si>
  <si>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</si>
  <si>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</si>
  <si>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</si>
  <si>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</si>
  <si>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</si>
  <si>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</si>
  <si>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</si>
  <si>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</si>
  <si>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</si>
  <si>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</si>
  <si>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</si>
  <si>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</si>
  <si>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</si>
  <si>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</si>
  <si>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</si>
  <si>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</si>
  <si>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</si>
  <si>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</si>
  <si>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</si>
  <si>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</si>
  <si>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</si>
  <si>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</si>
  <si>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</si>
  <si>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</si>
  <si>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</si>
  <si>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</si>
  <si>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</si>
  <si>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</si>
  <si>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</si>
  <si>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</si>
  <si>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</si>
  <si>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</si>
  <si>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</si>
  <si>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</si>
  <si>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</si>
  <si>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</si>
  <si>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</si>
  <si>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</si>
  <si>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</si>
  <si>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</si>
  <si>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</si>
  <si>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</si>
  <si>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</si>
  <si>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</si>
  <si>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</si>
  <si>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</si>
  <si>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</si>
  <si>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</si>
  <si>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</si>
  <si>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</si>
  <si>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</si>
  <si>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</si>
  <si>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</si>
  <si>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</si>
  <si>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</si>
  <si>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</si>
  <si>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</si>
  <si>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</si>
  <si>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</si>
  <si>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</si>
  <si>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</si>
  <si>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</si>
  <si>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</si>
  <si>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</si>
  <si>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</si>
  <si>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</si>
  <si>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</si>
  <si>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</si>
  <si>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</si>
  <si>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</si>
  <si>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</si>
  <si>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</si>
  <si>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</si>
  <si>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</si>
  <si>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</si>
  <si>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</si>
  <si>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</si>
  <si>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</si>
  <si>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</si>
  <si>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</si>
  <si>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</si>
  <si>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</si>
  <si>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</si>
  <si>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</si>
  <si>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</si>
  <si>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</si>
  <si>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</si>
  <si>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</si>
  <si>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</si>
  <si>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</si>
  <si>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</si>
  <si>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</si>
  <si>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</si>
  <si>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</si>
  <si>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</si>
  <si>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</si>
  <si>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</si>
  <si>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</si>
  <si>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</si>
  <si>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</si>
  <si>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</si>
  <si>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</si>
  <si>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</si>
  <si>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</si>
  <si>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</si>
  <si>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</si>
  <si>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</si>
  <si>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</si>
  <si>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</si>
  <si>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</si>
  <si>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</si>
  <si>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</si>
  <si>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</si>
  <si>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</si>
  <si>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</si>
  <si>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</si>
  <si>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</si>
  <si>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</si>
  <si>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</si>
  <si>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</si>
  <si>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</si>
  <si>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</si>
  <si>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</si>
  <si>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</si>
  <si>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</si>
  <si>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</si>
  <si>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</si>
  <si>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</si>
  <si>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</si>
  <si>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</si>
  <si>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</si>
  <si>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</si>
  <si>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</si>
  <si>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</si>
  <si>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</si>
  <si>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</si>
  <si>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</si>
  <si>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</si>
  <si>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</si>
  <si>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</si>
  <si>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</si>
  <si>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</si>
  <si>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</si>
  <si>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</si>
  <si>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</si>
  <si>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</si>
  <si>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</si>
  <si>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</si>
  <si>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</si>
  <si>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</si>
  <si>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</si>
  <si>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</si>
  <si>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</si>
  <si>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</si>
  <si>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</si>
  <si>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</si>
  <si>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</si>
  <si>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</si>
  <si>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</si>
  <si>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</si>
  <si>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</si>
  <si>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</si>
  <si>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</si>
  <si>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</si>
  <si>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</si>
  <si>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</si>
  <si>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</si>
  <si>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</si>
  <si>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</si>
  <si>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</si>
  <si>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</si>
  <si>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</si>
  <si>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</si>
  <si>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</si>
  <si>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</si>
  <si>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</si>
  <si>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</si>
  <si>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</si>
  <si>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</si>
  <si>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</si>
  <si>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</si>
  <si>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</si>
  <si>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</si>
  <si>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</si>
  <si>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</si>
  <si>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</si>
  <si>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</si>
  <si>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</si>
  <si>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</si>
  <si>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</si>
  <si>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</si>
  <si>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</si>
  <si>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</si>
  <si>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</si>
  <si>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</si>
  <si>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</si>
  <si>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</si>
  <si>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</si>
  <si>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</si>
  <si>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</si>
  <si>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</si>
  <si>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</si>
  <si>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</si>
  <si>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</si>
  <si>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</si>
  <si>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</si>
  <si>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</si>
  <si>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</si>
  <si>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</si>
  <si>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</si>
  <si>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</si>
  <si>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</si>
  <si>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</si>
  <si>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</si>
  <si>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</si>
  <si>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</si>
  <si>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</si>
  <si>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</si>
  <si>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</si>
  <si>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</si>
  <si>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</si>
  <si>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</si>
  <si>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</si>
  <si>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</si>
  <si>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</si>
  <si>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</si>
  <si>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</si>
  <si>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</si>
  <si>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</si>
  <si>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</si>
  <si>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</si>
  <si>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</si>
  <si>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</si>
  <si>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</si>
  <si>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</si>
  <si>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</si>
  <si>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</si>
  <si>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</si>
  <si>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</si>
  <si>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</si>
  <si>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</si>
  <si>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</si>
  <si>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</si>
  <si>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</si>
  <si>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</si>
  <si>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</si>
  <si>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</si>
  <si>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</si>
  <si>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</si>
  <si>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</si>
  <si>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</si>
  <si>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</si>
  <si>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</si>
  <si>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</si>
  <si>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</si>
  <si>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</si>
  <si>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</si>
  <si>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</si>
  <si>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</si>
  <si>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</si>
  <si>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</si>
  <si>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</si>
  <si>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</si>
  <si>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</si>
  <si>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</si>
  <si>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</si>
  <si>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</si>
  <si>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</si>
  <si>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</si>
  <si>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</si>
  <si>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</si>
  <si>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</si>
  <si>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</si>
  <si>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</si>
  <si>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</si>
  <si>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</si>
  <si>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</si>
  <si>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</si>
  <si>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</si>
  <si>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</si>
  <si>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</si>
  <si>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</si>
  <si>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</si>
  <si>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</si>
  <si>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</si>
  <si>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</si>
  <si>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</si>
  <si>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</si>
  <si>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</si>
  <si>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</si>
  <si>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</si>
  <si>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</si>
  <si>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</si>
  <si>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</si>
  <si>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</si>
  <si>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</si>
  <si>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</si>
  <si>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</si>
  <si>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</si>
  <si>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</si>
  <si>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</si>
  <si>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</si>
  <si>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</si>
  <si>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</si>
  <si>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</si>
  <si>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</si>
  <si>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</si>
  <si>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</si>
  <si>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</si>
  <si>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</si>
  <si>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</si>
  <si>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</si>
  <si>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</si>
  <si>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</si>
  <si>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</si>
  <si>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</si>
  <si>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</si>
  <si>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</si>
  <si>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</si>
  <si>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</si>
  <si>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</si>
  <si>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</si>
  <si>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</si>
  <si>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</si>
  <si>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</si>
  <si>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</si>
  <si>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</si>
  <si>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</si>
  <si>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</si>
  <si>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</si>
  <si>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</si>
  <si>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</si>
  <si>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</si>
  <si>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</si>
  <si>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</si>
  <si>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</si>
  <si>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</si>
  <si>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</si>
  <si>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</si>
  <si>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</si>
  <si>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</si>
  <si>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</si>
  <si>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</si>
  <si>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</si>
  <si>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</si>
  <si>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</si>
  <si>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</si>
  <si>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</si>
  <si>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</si>
  <si>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</si>
  <si>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</si>
  <si>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</si>
  <si>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</si>
  <si>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</si>
  <si>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</si>
  <si>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</si>
  <si>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</si>
  <si>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</si>
  <si>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</si>
  <si>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</si>
  <si>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</si>
  <si>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</si>
  <si>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</si>
  <si>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</si>
  <si>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</si>
  <si>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</si>
  <si>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</si>
  <si>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</si>
  <si>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</si>
  <si>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</si>
  <si>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</si>
  <si>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</si>
  <si>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</si>
  <si>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</si>
  <si>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</si>
  <si>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</si>
  <si>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</si>
  <si>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</si>
  <si>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</si>
  <si>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</si>
  <si>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</si>
  <si>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</si>
  <si>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</si>
  <si>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</si>
  <si>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</si>
  <si>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</si>
  <si>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</si>
  <si>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</si>
  <si>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</si>
  <si>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</si>
  <si>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</si>
  <si>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</si>
  <si>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</si>
  <si>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</si>
  <si>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</si>
  <si>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</si>
  <si>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</si>
  <si>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</si>
  <si>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</si>
  <si>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</si>
  <si>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</si>
  <si>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</si>
  <si>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</si>
  <si>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</si>
  <si>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</si>
  <si>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</si>
  <si>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</si>
  <si>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</si>
  <si>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</si>
  <si>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</si>
  <si>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</si>
  <si>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</si>
  <si>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</si>
  <si>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</si>
  <si>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</si>
  <si>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</si>
  <si>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</si>
  <si>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</si>
  <si>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</si>
  <si>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</si>
  <si>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</si>
  <si>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</si>
  <si>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</si>
  <si>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</si>
  <si>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</si>
  <si>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</si>
  <si>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</si>
  <si>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</si>
  <si>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</si>
  <si>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</si>
  <si>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</si>
  <si>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</si>
  <si>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</si>
  <si>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</si>
  <si>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</si>
  <si>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</si>
  <si>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</si>
  <si>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</si>
  <si>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</si>
  <si>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</si>
  <si>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</si>
  <si>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</si>
  <si>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</si>
  <si>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</si>
  <si>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</si>
  <si>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</si>
  <si>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</si>
  <si>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</si>
  <si>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</si>
  <si>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</si>
  <si>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</si>
  <si>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</si>
  <si>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</si>
  <si>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</si>
  <si>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</si>
  <si>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</si>
  <si>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</si>
  <si>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</si>
  <si>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</si>
  <si>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</si>
  <si>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</si>
  <si>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</si>
  <si>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</si>
  <si>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</si>
  <si>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</si>
  <si>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</si>
  <si>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</si>
  <si>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</si>
  <si>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</si>
  <si>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</si>
  <si>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</si>
  <si>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</si>
  <si>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</si>
  <si>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</si>
  <si>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</si>
  <si>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</si>
  <si>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</si>
  <si>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</si>
  <si>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</si>
  <si>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</si>
  <si>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</si>
  <si>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</si>
  <si>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</si>
  <si>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</si>
  <si>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</si>
  <si>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</si>
  <si>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</si>
  <si>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</si>
  <si>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</si>
  <si>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</si>
  <si>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</si>
  <si>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</si>
  <si>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</si>
  <si>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</si>
  <si>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</si>
  <si>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</si>
  <si>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</si>
  <si>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</si>
  <si>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</si>
  <si>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</si>
  <si>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</si>
  <si>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</si>
  <si>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</si>
  <si>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</si>
  <si>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</si>
  <si>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</si>
  <si>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</si>
  <si>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</si>
  <si>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</si>
  <si>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</si>
  <si>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</si>
  <si>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</si>
  <si>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</si>
  <si>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</si>
  <si>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</si>
  <si>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</si>
  <si>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</si>
  <si>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</si>
  <si>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</si>
  <si>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</si>
  <si>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</si>
  <si>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</si>
  <si>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</si>
  <si>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</si>
  <si>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</si>
  <si>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</si>
  <si>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</si>
  <si>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</si>
  <si>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</si>
  <si>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</si>
  <si>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</si>
  <si>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</si>
  <si>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</si>
  <si>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</si>
  <si>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</si>
  <si>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</si>
  <si>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</si>
  <si>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</si>
  <si>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</si>
  <si>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</si>
  <si>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</si>
  <si>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</si>
  <si>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</si>
  <si>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</si>
  <si>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</si>
  <si>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</si>
  <si>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</si>
  <si>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</si>
  <si>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</si>
  <si>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</si>
  <si>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</si>
  <si>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</si>
  <si>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</si>
  <si>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</si>
  <si>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</si>
  <si>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</si>
  <si>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</si>
  <si>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</si>
  <si>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</si>
  <si>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</si>
  <si>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</si>
  <si>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</si>
  <si>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</si>
  <si>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</si>
  <si>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</si>
  <si>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</si>
  <si>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</si>
  <si>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</si>
  <si>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</si>
  <si>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</si>
  <si>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</si>
  <si>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</si>
  <si>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</si>
  <si>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</si>
  <si>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</si>
  <si>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</si>
  <si>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</si>
  <si>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</si>
  <si>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</si>
  <si>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</si>
  <si>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</si>
  <si>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</si>
  <si>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</si>
  <si>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</si>
  <si>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</si>
  <si>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</si>
  <si>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</si>
  <si>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</si>
  <si>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</si>
  <si>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</si>
  <si>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</si>
  <si>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</si>
  <si>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</si>
  <si>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</si>
  <si>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</si>
  <si>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</si>
  <si>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</si>
  <si>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</si>
  <si>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</si>
  <si>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</si>
  <si>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</si>
  <si>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</si>
  <si>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</si>
  <si>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</si>
  <si>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</si>
  <si>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</si>
  <si>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</si>
  <si>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</si>
  <si>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</si>
  <si>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</si>
  <si>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</si>
  <si>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</si>
  <si>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</si>
  <si>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</si>
  <si>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</si>
  <si>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</si>
  <si>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</si>
  <si>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</si>
  <si>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</si>
  <si>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</si>
  <si>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</si>
  <si>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</si>
  <si>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</si>
  <si>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</si>
  <si>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</si>
  <si>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</si>
  <si>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</si>
  <si>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</si>
  <si>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</si>
  <si>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</si>
  <si>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</si>
  <si>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</si>
  <si>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</si>
  <si>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</si>
  <si>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</si>
  <si>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</si>
  <si>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</si>
  <si>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</si>
  <si>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</si>
  <si>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</si>
  <si>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</si>
  <si>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</si>
  <si>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</si>
  <si>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</si>
  <si>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</si>
  <si>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</si>
  <si>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</si>
  <si>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</si>
  <si>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</si>
  <si>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</si>
  <si>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</si>
  <si>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</si>
  <si>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</si>
  <si>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</si>
  <si>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</si>
  <si>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</si>
  <si>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</si>
  <si>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</si>
  <si>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</si>
  <si>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</si>
  <si>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</si>
  <si>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</si>
  <si>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</si>
  <si>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</si>
  <si>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</si>
  <si>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</si>
  <si>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</si>
  <si>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</si>
  <si>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</si>
  <si>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</si>
  <si>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</si>
  <si>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</si>
  <si>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</si>
  <si>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</si>
  <si>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</si>
  <si>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</si>
  <si>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</si>
  <si>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</si>
  <si>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</si>
  <si>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</si>
  <si>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</si>
  <si>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</si>
  <si>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</si>
  <si>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</si>
  <si>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</si>
  <si>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</si>
  <si>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</si>
  <si>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</si>
  <si>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</si>
  <si>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</si>
  <si>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</si>
  <si>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</si>
  <si>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</si>
  <si>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</si>
  <si>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</si>
  <si>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</si>
  <si>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</si>
  <si>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</si>
  <si>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</si>
  <si>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</si>
  <si>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</si>
  <si>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</si>
  <si>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</si>
  <si>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</si>
  <si>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</si>
  <si>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</si>
  <si>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</si>
  <si>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</si>
  <si>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</si>
  <si>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</si>
  <si>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</si>
  <si>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</si>
  <si>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</si>
  <si>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</si>
  <si>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</si>
  <si>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</si>
  <si>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</si>
  <si>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</si>
  <si>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</si>
  <si>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</si>
  <si>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</si>
  <si>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</si>
  <si>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</si>
  <si>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</si>
  <si>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</si>
  <si>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</si>
  <si>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</si>
  <si>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</si>
  <si>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</si>
  <si>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</si>
  <si>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</si>
  <si>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</si>
  <si>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</si>
  <si>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</si>
  <si>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</si>
  <si>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</si>
  <si>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</si>
  <si>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</si>
  <si>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</si>
  <si>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</si>
  <si>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</si>
  <si>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</si>
  <si>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</si>
  <si>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</si>
  <si>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</si>
  <si>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</si>
  <si>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</si>
  <si>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</si>
  <si>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</si>
  <si>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</si>
  <si>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</si>
  <si>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</si>
  <si>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</si>
  <si>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</si>
  <si>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</si>
  <si>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</si>
  <si>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</si>
  <si>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</si>
  <si>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</si>
  <si>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</si>
  <si>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</si>
  <si>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</si>
  <si>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</si>
  <si>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</si>
  <si>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</si>
  <si>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</si>
  <si>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</si>
  <si>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</si>
  <si>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</si>
  <si>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</si>
  <si>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</si>
  <si>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</si>
  <si>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</si>
  <si>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</si>
  <si>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</si>
  <si>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</si>
  <si>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</si>
  <si>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</si>
  <si>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</si>
  <si>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</si>
  <si>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</si>
  <si>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</si>
  <si>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</si>
  <si>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</si>
  <si>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</si>
  <si>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</si>
  <si>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</si>
  <si>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</si>
  <si>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</si>
  <si>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</si>
  <si>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</si>
  <si>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</si>
  <si>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</si>
  <si>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</si>
  <si>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</si>
  <si>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</si>
  <si>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</si>
  <si>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</si>
  <si>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</si>
  <si>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</si>
  <si>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</si>
  <si>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</si>
  <si>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</si>
  <si>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</si>
  <si>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</si>
  <si>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</si>
  <si>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</si>
  <si>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</si>
  <si>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</si>
  <si>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</si>
  <si>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</si>
  <si>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</si>
  <si>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</si>
  <si>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</si>
  <si>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</si>
  <si>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</si>
  <si>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</si>
  <si>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</si>
  <si>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</si>
  <si>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</si>
  <si>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</si>
  <si>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</si>
  <si>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</si>
  <si>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</si>
  <si>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</si>
  <si>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</si>
  <si>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</si>
  <si>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</si>
  <si>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</si>
  <si>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</si>
  <si>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</si>
  <si>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</si>
  <si>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</si>
  <si>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</si>
  <si>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</si>
  <si>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</si>
  <si>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</si>
  <si>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</si>
  <si>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</si>
  <si>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</si>
  <si>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</si>
  <si>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</si>
  <si>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</si>
  <si>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</si>
  <si>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</si>
  <si>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</si>
  <si>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</si>
  <si>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</si>
  <si>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</si>
  <si>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</si>
  <si>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</si>
  <si>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</si>
  <si>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</si>
  <si>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</si>
  <si>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</si>
  <si>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</si>
  <si>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</si>
  <si>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</si>
  <si>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</si>
  <si>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</si>
  <si>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</si>
  <si>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</si>
  <si>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</si>
  <si>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</si>
  <si>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</si>
  <si>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</si>
  <si>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</si>
  <si>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</si>
  <si>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</si>
  <si>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</si>
  <si>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</si>
  <si>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</si>
  <si>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</si>
  <si>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</si>
  <si>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</si>
  <si>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</si>
  <si>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</si>
  <si>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</si>
  <si>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</si>
  <si>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</si>
  <si>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</si>
  <si>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</si>
  <si>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</si>
  <si>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</si>
  <si>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</si>
  <si>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</si>
  <si>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</si>
  <si>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</si>
  <si>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</si>
  <si>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</si>
  <si>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</si>
  <si>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</si>
  <si>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</si>
  <si>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</si>
  <si>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</si>
  <si>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</si>
  <si>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</si>
  <si>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</si>
  <si>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</si>
  <si>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</si>
  <si>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</si>
  <si>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</si>
  <si>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</si>
  <si>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</si>
  <si>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</si>
  <si>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</si>
  <si>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</si>
  <si>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</si>
  <si>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</si>
  <si>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</si>
  <si>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</si>
  <si>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</si>
  <si>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</si>
  <si>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</si>
  <si>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</si>
  <si>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</si>
  <si>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</si>
  <si>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</si>
  <si>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</si>
  <si>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</si>
  <si>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</si>
  <si>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</si>
  <si>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</si>
  <si>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</si>
  <si>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</si>
  <si>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</si>
  <si>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</si>
  <si>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</si>
  <si>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</si>
  <si>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</si>
  <si>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</si>
  <si>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</si>
  <si>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</si>
  <si>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</si>
  <si>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</si>
  <si>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</si>
  <si>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</si>
  <si>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</si>
  <si>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</si>
  <si>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</si>
  <si>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</si>
  <si>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</si>
  <si>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</si>
  <si>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</si>
  <si>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</si>
  <si>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</si>
  <si>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</si>
  <si>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</si>
  <si>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</si>
  <si>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</si>
  <si>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</si>
  <si>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</si>
  <si>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</si>
  <si>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</si>
  <si>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</si>
  <si>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</si>
  <si>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</si>
  <si>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</si>
  <si>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</si>
  <si>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</si>
  <si>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</si>
  <si>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</si>
  <si>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</si>
  <si>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</si>
  <si>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</si>
  <si>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</si>
  <si>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</si>
  <si>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</si>
  <si>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</si>
  <si>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</si>
  <si>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</si>
  <si>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</si>
  <si>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</si>
  <si>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</si>
  <si>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</si>
  <si>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</si>
  <si>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</si>
  <si>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</si>
  <si>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</si>
  <si>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</si>
  <si>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</si>
  <si>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</si>
  <si>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</si>
  <si>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</si>
  <si>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</si>
  <si>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</si>
  <si>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</si>
  <si>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</si>
  <si>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</si>
  <si>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</si>
  <si>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</si>
  <si>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</si>
  <si>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</si>
  <si>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</si>
  <si>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</si>
  <si>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</si>
  <si>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</si>
  <si>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</si>
  <si>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</si>
  <si>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</si>
  <si>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</si>
  <si>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</si>
  <si>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</si>
  <si>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</si>
  <si>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</si>
  <si>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</si>
  <si>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</si>
  <si>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</si>
  <si>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</si>
  <si>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</si>
  <si>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</si>
  <si>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</si>
  <si>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</si>
  <si>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</si>
  <si>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</si>
  <si>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</si>
  <si>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</si>
  <si>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</si>
  <si>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</si>
  <si>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</si>
  <si>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</si>
  <si>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</si>
  <si>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</si>
  <si>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</si>
  <si>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</si>
  <si>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</si>
  <si>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</si>
  <si>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</si>
  <si>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</si>
  <si>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</si>
  <si>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</si>
  <si>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</si>
  <si>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</si>
  <si>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</si>
  <si>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</si>
  <si>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</si>
  <si>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</si>
  <si>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</si>
  <si>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</si>
  <si>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</si>
  <si>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</si>
  <si>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</si>
  <si>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</si>
  <si>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</si>
  <si>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</si>
  <si>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</si>
  <si>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</si>
  <si>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</si>
  <si>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</si>
  <si>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</si>
  <si>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</si>
  <si>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</si>
  <si>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</si>
  <si>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</si>
  <si>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</si>
  <si>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</si>
  <si>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</si>
  <si>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</si>
  <si>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</si>
  <si>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</si>
  <si>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</si>
  <si>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</si>
  <si>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</si>
  <si>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</si>
  <si>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</si>
  <si>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</si>
  <si>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</si>
  <si>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</si>
  <si>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</si>
  <si>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</si>
  <si>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</si>
  <si>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</si>
  <si>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</si>
  <si>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</si>
  <si>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</si>
  <si>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</si>
  <si>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</si>
  <si>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</si>
  <si>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</si>
  <si>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</si>
  <si>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</si>
  <si>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</si>
  <si>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</si>
  <si>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</si>
  <si>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</si>
  <si>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</si>
  <si>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</si>
  <si>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</si>
  <si>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</si>
  <si>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</si>
  <si>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</si>
  <si>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</si>
  <si>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</si>
  <si>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</si>
  <si>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</si>
  <si>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</si>
  <si>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</si>
  <si>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</si>
  <si>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</si>
  <si>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</si>
  <si>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</si>
  <si>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</si>
  <si>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</si>
  <si>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</si>
  <si>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</si>
  <si>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</si>
  <si>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</si>
  <si>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</si>
  <si>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</si>
  <si>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</si>
  <si>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</si>
  <si>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</si>
  <si>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</si>
  <si>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</si>
  <si>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</si>
  <si>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</si>
  <si>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</si>
  <si>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</si>
  <si>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</si>
  <si>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</si>
  <si>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</si>
  <si>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</si>
  <si>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</si>
  <si>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</si>
  <si>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</si>
  <si>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</si>
  <si>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</si>
  <si>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</si>
  <si>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</si>
  <si>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</si>
  <si>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</si>
  <si>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</si>
  <si>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</si>
  <si>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</si>
  <si>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</si>
  <si>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</si>
  <si>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</si>
  <si>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</si>
  <si>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</si>
  <si>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</si>
  <si>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</si>
  <si>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</si>
  <si>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</si>
  <si>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</si>
  <si>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</si>
  <si>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</si>
  <si>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</si>
  <si>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</si>
  <si>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</si>
  <si>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</si>
  <si>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</si>
  <si>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</si>
  <si>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</si>
  <si>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</si>
  <si>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</si>
  <si>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</si>
  <si>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</si>
  <si>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</si>
  <si>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</si>
  <si>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</si>
  <si>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</si>
  <si>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</si>
  <si>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</si>
  <si>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</si>
  <si>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</si>
  <si>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</si>
  <si>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</si>
  <si>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</si>
  <si>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</si>
  <si>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</si>
  <si>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</si>
  <si>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</si>
  <si>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</si>
  <si>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</si>
  <si>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</si>
  <si>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</si>
  <si>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</si>
  <si>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</si>
  <si>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</si>
  <si>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</si>
  <si>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</si>
  <si>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</si>
  <si>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</si>
  <si>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</si>
  <si>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</si>
  <si>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</si>
  <si>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</si>
  <si>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</si>
  <si>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</si>
  <si>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</si>
  <si>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</si>
  <si>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</si>
  <si>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</si>
  <si>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</si>
  <si>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</si>
  <si>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</si>
  <si>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</si>
  <si>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</si>
  <si>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</si>
  <si>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</si>
  <si>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</si>
  <si>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</si>
  <si>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</si>
  <si>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</si>
  <si>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</si>
  <si>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</si>
  <si>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</si>
  <si>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</si>
  <si>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</si>
  <si>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</si>
  <si>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</si>
  <si>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</si>
  <si>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</si>
  <si>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</si>
  <si>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</si>
  <si>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</si>
  <si>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</si>
  <si>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</si>
  <si>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</si>
  <si>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</si>
  <si>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</si>
  <si>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</si>
  <si>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</si>
  <si>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</si>
  <si>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</si>
  <si>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</si>
  <si>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</si>
  <si>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</si>
  <si>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</si>
  <si>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</si>
  <si>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</si>
  <si>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</si>
  <si>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</si>
  <si>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</si>
  <si>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</si>
  <si>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</si>
  <si>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</si>
  <si>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</si>
  <si>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</si>
  <si>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</si>
  <si>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</si>
  <si>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</si>
  <si>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</si>
  <si>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</si>
  <si>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</si>
  <si>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</si>
  <si>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</si>
  <si>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</si>
  <si>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</si>
  <si>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</si>
  <si>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</si>
  <si>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</si>
  <si>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</si>
  <si>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</si>
  <si>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</si>
  <si>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</si>
  <si>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</si>
  <si>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</si>
  <si>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</si>
  <si>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</si>
  <si>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</si>
  <si>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</si>
  <si>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</si>
  <si>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</si>
  <si>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</si>
  <si>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</si>
  <si>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</si>
  <si>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</si>
  <si>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</si>
  <si>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</si>
  <si>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</si>
  <si>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</si>
  <si>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</si>
  <si>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</si>
  <si>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</si>
  <si>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</si>
  <si>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</si>
  <si>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</si>
  <si>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</si>
  <si>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</si>
  <si>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</si>
  <si>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</si>
  <si>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</si>
  <si>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</si>
  <si>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</si>
  <si>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</si>
  <si>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</si>
  <si>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</si>
  <si>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</si>
  <si>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</si>
  <si>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</si>
  <si>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</si>
  <si>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</si>
  <si>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</si>
  <si>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</si>
  <si>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</si>
  <si>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</si>
  <si>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</si>
  <si>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</si>
  <si>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</si>
  <si>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</si>
  <si>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</si>
  <si>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</si>
  <si>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</si>
  <si>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</si>
  <si>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</si>
  <si>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</si>
  <si>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</si>
  <si>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</si>
  <si>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</si>
  <si>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</si>
  <si>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</si>
  <si>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</si>
  <si>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</si>
  <si>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</si>
  <si>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</si>
  <si>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</si>
  <si>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</si>
  <si>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</si>
  <si>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</si>
  <si>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</si>
  <si>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</si>
  <si>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</si>
  <si>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</si>
  <si>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</si>
  <si>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</si>
  <si>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</si>
  <si>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</si>
  <si>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</si>
  <si>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</si>
  <si>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</si>
  <si>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</si>
  <si>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</si>
  <si>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</si>
  <si>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</si>
  <si>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</si>
  <si>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</si>
  <si>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</si>
  <si>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</si>
  <si>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</si>
  <si>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</si>
  <si>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</si>
  <si>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</si>
  <si>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</si>
  <si>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</si>
  <si>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</si>
  <si>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</si>
  <si>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</si>
  <si>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</si>
  <si>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</si>
  <si>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</si>
  <si>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</si>
  <si>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</si>
  <si>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</si>
  <si>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</si>
  <si>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</si>
  <si>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</si>
  <si>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</si>
  <si>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</si>
  <si>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</si>
  <si>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</si>
  <si>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</si>
  <si>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</si>
  <si>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</si>
  <si>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</si>
  <si>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</si>
  <si>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</si>
  <si>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</si>
  <si>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</si>
  <si>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</si>
  <si>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</si>
  <si>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</si>
  <si>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</si>
  <si>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</si>
  <si>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</si>
  <si>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</si>
  <si>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</si>
  <si>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</si>
  <si>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</si>
  <si>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</si>
  <si>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</si>
  <si>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</si>
  <si>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</si>
  <si>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</si>
  <si>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</si>
  <si>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</si>
  <si>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</si>
  <si>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</si>
  <si>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</si>
  <si>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</si>
  <si>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</si>
  <si>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</si>
  <si>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</si>
  <si>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</si>
  <si>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</si>
  <si>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</si>
  <si>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</si>
  <si>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</si>
  <si>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</si>
  <si>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</si>
  <si>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</si>
  <si>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</si>
  <si>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</si>
  <si>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</si>
  <si>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</si>
  <si>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</si>
  <si>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</si>
  <si>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</si>
  <si>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</si>
  <si>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</si>
  <si>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</si>
  <si>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</si>
  <si>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</si>
  <si>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</si>
  <si>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</si>
  <si>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</si>
  <si>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</si>
  <si>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</si>
  <si>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</si>
  <si>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</si>
  <si>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</si>
  <si>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</si>
  <si>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</si>
  <si>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</si>
  <si>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</si>
  <si>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</si>
  <si>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</si>
  <si>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</si>
  <si>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</si>
  <si>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</si>
  <si>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</si>
  <si>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</si>
  <si>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</si>
  <si>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</si>
  <si>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</si>
  <si>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</si>
  <si>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</si>
  <si>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</si>
  <si>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</si>
  <si>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</si>
  <si>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</si>
  <si>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</si>
  <si>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</si>
  <si>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</si>
  <si>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</si>
  <si>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</si>
  <si>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</si>
  <si>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</si>
  <si>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</si>
  <si>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</si>
  <si>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</si>
  <si>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</si>
  <si>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</si>
  <si>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</si>
  <si>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</si>
  <si>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</si>
  <si>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</si>
  <si>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</si>
  <si>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</si>
  <si>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</si>
  <si>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</si>
  <si>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</si>
  <si>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</si>
  <si>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</si>
  <si>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</si>
  <si>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</si>
  <si>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</si>
  <si>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</si>
  <si>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</si>
  <si>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</si>
  <si>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</si>
  <si>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</si>
  <si>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</si>
  <si>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</si>
  <si>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</si>
  <si>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</si>
  <si>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</si>
  <si>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</si>
  <si>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</si>
  <si>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</si>
  <si>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</si>
  <si>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</si>
  <si>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</si>
  <si>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</si>
  <si>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</si>
  <si>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</si>
  <si>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</si>
  <si>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</si>
  <si>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</si>
  <si>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</si>
  <si>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</si>
  <si>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</si>
  <si>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</si>
  <si>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</si>
  <si>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</si>
  <si>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</si>
  <si>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</si>
  <si>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</si>
  <si>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</si>
  <si>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</si>
  <si>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</si>
  <si>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</si>
  <si>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</si>
  <si>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</si>
  <si>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</si>
  <si>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</si>
  <si>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</si>
  <si>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</si>
  <si>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</si>
  <si>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</si>
  <si>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</si>
  <si>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</si>
  <si>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</si>
  <si>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</si>
  <si>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</si>
  <si>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</si>
  <si>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</si>
  <si>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</si>
  <si>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</si>
  <si>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</si>
  <si>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</si>
  <si>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</si>
  <si>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</si>
  <si>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</si>
  <si>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</si>
  <si>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</si>
  <si>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</si>
  <si>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</si>
  <si>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</si>
  <si>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</si>
  <si>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</si>
  <si>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</si>
  <si>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</si>
  <si>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</si>
  <si>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</si>
  <si>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</si>
  <si>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</si>
  <si>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</si>
  <si>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</si>
  <si>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</si>
  <si>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</si>
  <si>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</si>
  <si>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</si>
  <si>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</si>
  <si>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</si>
  <si>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</si>
  <si>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</si>
  <si>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</si>
  <si>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</si>
  <si>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</si>
  <si>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</si>
  <si>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</si>
  <si>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</si>
  <si>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</si>
  <si>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</si>
  <si>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</si>
  <si>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</si>
  <si>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</si>
  <si>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</si>
  <si>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</si>
  <si>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</si>
  <si>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</si>
  <si>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</si>
  <si>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</si>
  <si>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</si>
  <si>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</si>
  <si>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</si>
  <si>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</si>
  <si>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</si>
  <si>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</si>
  <si>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</si>
  <si>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</si>
  <si>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</si>
  <si>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</si>
  <si>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</si>
  <si>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</si>
  <si>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</si>
  <si>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</si>
  <si>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</si>
  <si>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</si>
  <si>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</si>
  <si>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</si>
  <si>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</si>
  <si>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</si>
  <si>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</si>
  <si>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</si>
  <si>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</si>
  <si>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</si>
  <si>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</si>
  <si>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</si>
  <si>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</si>
  <si>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</si>
  <si>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</si>
  <si>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</si>
  <si>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</si>
  <si>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</si>
  <si>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</si>
  <si>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</si>
  <si>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</si>
  <si>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</si>
  <si>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</si>
  <si>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</si>
  <si>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</si>
  <si>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</si>
  <si>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</si>
  <si>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</si>
  <si>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</si>
  <si>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</si>
  <si>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</si>
  <si>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</si>
  <si>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</si>
  <si>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</si>
  <si>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</si>
  <si>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</si>
  <si>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</si>
  <si>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</si>
  <si>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</si>
  <si>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</si>
  <si>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</si>
  <si>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</si>
  <si>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</si>
  <si>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</si>
  <si>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</si>
  <si>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</si>
  <si>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</si>
  <si>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</si>
  <si>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</si>
  <si>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</si>
  <si>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</si>
  <si>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</si>
  <si>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</si>
  <si>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</si>
  <si>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</si>
  <si>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</si>
  <si>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</si>
  <si>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</si>
  <si>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</si>
  <si>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</si>
  <si>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</si>
  <si>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</si>
  <si>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</si>
  <si>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</si>
  <si>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</si>
  <si>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</si>
  <si>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</si>
  <si>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</si>
  <si>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</si>
  <si>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</si>
  <si>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</si>
  <si>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</si>
  <si>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</si>
  <si>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</si>
  <si>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</si>
  <si>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</si>
  <si>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</si>
  <si>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</si>
  <si>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</si>
  <si>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</si>
  <si>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</si>
  <si>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</si>
  <si>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</si>
  <si>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</si>
  <si>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</si>
  <si>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</si>
  <si>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</si>
  <si>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</si>
  <si>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</si>
  <si>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</si>
  <si>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</si>
  <si>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</si>
  <si>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</si>
  <si>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</si>
  <si>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</si>
  <si>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</si>
  <si>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</si>
  <si>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</si>
  <si>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</si>
  <si>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</si>
  <si>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</si>
  <si>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</si>
  <si>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</si>
  <si>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</si>
  <si>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</si>
  <si>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</si>
  <si>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</si>
  <si>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</si>
  <si>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</si>
  <si>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</si>
  <si>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</si>
  <si>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</si>
  <si>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</si>
  <si>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</si>
  <si>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</si>
  <si>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</si>
  <si>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</si>
  <si>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</si>
  <si>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</si>
  <si>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</si>
  <si>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</si>
  <si>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</si>
  <si>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</si>
  <si>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</si>
  <si>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</si>
  <si>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</si>
  <si>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</si>
  <si>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</si>
  <si>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</si>
  <si>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</si>
  <si>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</si>
  <si>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</si>
  <si>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</si>
  <si>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</si>
  <si>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</si>
  <si>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</si>
  <si>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</si>
  <si>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</si>
  <si>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</si>
  <si>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</si>
  <si>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</si>
  <si>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</si>
  <si>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</si>
  <si>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</si>
  <si>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</si>
  <si>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</si>
  <si>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</si>
  <si>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</si>
  <si>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</si>
  <si>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</si>
  <si>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</si>
  <si>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</si>
  <si>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</si>
  <si>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</si>
  <si>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</si>
  <si>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</si>
  <si>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</si>
  <si>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</si>
  <si>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</si>
  <si>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</si>
  <si>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</si>
  <si>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</si>
  <si>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</si>
  <si>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</si>
  <si>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</si>
  <si>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</si>
  <si>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</si>
  <si>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</si>
  <si>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</si>
  <si>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</si>
  <si>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</si>
  <si>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</si>
  <si>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</si>
  <si>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</si>
  <si>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</si>
  <si>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</si>
  <si>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</si>
  <si>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</si>
  <si>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</si>
  <si>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</si>
  <si>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</si>
  <si>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</si>
  <si>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</si>
  <si>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</si>
  <si>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</si>
  <si>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</si>
  <si>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</si>
  <si>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</si>
  <si>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</si>
  <si>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</si>
  <si>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</si>
  <si>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</si>
  <si>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</si>
  <si>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</si>
  <si>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</si>
  <si>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</si>
  <si>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</si>
  <si>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</si>
  <si>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</si>
  <si>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</si>
  <si>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</si>
  <si>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</si>
  <si>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</si>
  <si>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</si>
  <si>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</si>
  <si>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</si>
  <si>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</si>
  <si>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</si>
  <si>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</si>
  <si>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</si>
  <si>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</si>
  <si>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</si>
  <si>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</si>
  <si>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</si>
  <si>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</si>
  <si>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</si>
  <si>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</si>
  <si>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</si>
  <si>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</si>
  <si>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</si>
  <si>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</si>
  <si>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</si>
  <si>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</si>
  <si>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</si>
  <si>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</si>
  <si>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</si>
  <si>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</si>
  <si>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</si>
  <si>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</si>
  <si>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</si>
  <si>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</si>
  <si>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</si>
  <si>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</si>
  <si>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</si>
  <si>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</si>
  <si>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</si>
  <si>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</si>
  <si>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</si>
  <si>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</si>
  <si>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</si>
  <si>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</si>
  <si>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</si>
  <si>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</si>
  <si>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</si>
  <si>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</si>
  <si>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</si>
  <si>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</si>
  <si>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</si>
  <si>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</si>
  <si>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</si>
  <si>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</si>
  <si>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</si>
  <si>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</si>
  <si>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</si>
  <si>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</si>
  <si>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</si>
  <si>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</si>
  <si>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</si>
  <si>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</si>
  <si>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</si>
  <si>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</si>
  <si>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</si>
  <si>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</si>
  <si>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</si>
  <si>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</si>
  <si>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</si>
  <si>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</si>
  <si>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</si>
  <si>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</si>
  <si>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</si>
  <si>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</si>
  <si>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</si>
  <si>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</si>
  <si>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</si>
  <si>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</si>
  <si>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</si>
  <si>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</si>
  <si>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</si>
  <si>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</si>
  <si>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</si>
  <si>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</si>
  <si>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</si>
  <si>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</si>
  <si>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</si>
  <si>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</si>
  <si>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</si>
  <si>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</si>
  <si>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</si>
  <si>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</si>
  <si>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</si>
  <si>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</si>
  <si>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</si>
  <si>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</si>
  <si>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</si>
  <si>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</si>
  <si>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</si>
  <si>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</si>
  <si>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</si>
  <si>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</si>
  <si>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</si>
  <si>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</si>
  <si>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</si>
  <si>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</si>
  <si>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</si>
  <si>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</si>
  <si>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</si>
  <si>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</si>
  <si>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</si>
  <si>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</si>
  <si>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</si>
  <si>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</si>
  <si>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</si>
  <si>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</si>
  <si>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</si>
  <si>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</si>
  <si>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</si>
  <si>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</si>
  <si>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</si>
  <si>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</si>
  <si>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</si>
  <si>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</si>
  <si>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</si>
  <si>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</si>
  <si>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</si>
  <si>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</si>
  <si>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</si>
  <si>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</si>
  <si>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</si>
  <si>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</si>
  <si>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</si>
  <si>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</si>
  <si>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</si>
  <si>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</si>
  <si>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</si>
  <si>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</si>
  <si>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</si>
  <si>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</si>
  <si>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</si>
  <si>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</si>
  <si>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</si>
  <si>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</si>
  <si>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</si>
  <si>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</si>
  <si>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</si>
  <si>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</si>
  <si>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</si>
  <si>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</si>
  <si>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</si>
  <si>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</si>
  <si>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</si>
  <si>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</si>
  <si>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</si>
  <si>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</si>
  <si>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</si>
  <si>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</si>
  <si>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</si>
  <si>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</si>
  <si>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</si>
  <si>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</si>
  <si>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</si>
  <si>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</si>
  <si>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</si>
  <si>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</si>
  <si>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</si>
  <si>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</si>
  <si>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</si>
  <si>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</si>
  <si>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</si>
  <si>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</si>
  <si>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</si>
  <si>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</si>
  <si>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</si>
  <si>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</si>
  <si>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</si>
  <si>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</si>
  <si>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</si>
  <si>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</si>
  <si>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</si>
  <si>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</si>
  <si>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</si>
  <si>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</si>
  <si>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</si>
  <si>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</si>
  <si>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</si>
  <si>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</si>
  <si>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</si>
  <si>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</si>
  <si>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</si>
  <si>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</si>
  <si>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</si>
  <si>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</si>
  <si>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</si>
  <si>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</si>
  <si>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</si>
  <si>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</si>
  <si>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</si>
  <si>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</si>
  <si>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</si>
  <si>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</si>
  <si>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</si>
  <si>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</si>
  <si>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</si>
  <si>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</si>
  <si>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</si>
  <si>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</si>
  <si>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</si>
  <si>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</si>
  <si>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</si>
  <si>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</si>
  <si>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</si>
  <si>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</si>
  <si>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</si>
  <si>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</si>
  <si>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</si>
  <si>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</si>
  <si>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</si>
  <si>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</si>
  <si>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</si>
  <si>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</si>
  <si>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</si>
  <si>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</si>
  <si>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</si>
  <si>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</si>
  <si>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</si>
  <si>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</si>
  <si>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</si>
  <si>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</si>
  <si>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</si>
  <si>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</si>
  <si>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</si>
  <si>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</si>
  <si>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</si>
  <si>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</si>
  <si>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</si>
  <si>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</si>
  <si>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</si>
  <si>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</si>
  <si>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</si>
  <si>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</si>
  <si>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</si>
  <si>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</si>
  <si>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</si>
  <si>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</si>
  <si>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</si>
  <si>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</si>
  <si>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</si>
  <si>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</si>
  <si>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</si>
  <si>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</si>
  <si>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</si>
  <si>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</si>
  <si>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</si>
  <si>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</si>
  <si>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</si>
  <si>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</si>
  <si>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</si>
  <si>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</si>
  <si>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</si>
  <si>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</si>
  <si>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</si>
  <si>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</si>
  <si>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</si>
  <si>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</si>
  <si>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</si>
  <si>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</si>
  <si>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</si>
  <si>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</si>
  <si>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</si>
  <si>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</si>
  <si>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</si>
  <si>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</si>
  <si>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</si>
  <si>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</si>
  <si>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</si>
  <si>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</si>
  <si>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</si>
  <si>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</si>
  <si>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</si>
  <si>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</si>
  <si>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</si>
  <si>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</si>
  <si>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</si>
  <si>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</si>
  <si>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</si>
  <si>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</si>
  <si>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</si>
  <si>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</si>
  <si>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</si>
  <si>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</si>
  <si>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</si>
  <si>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</si>
  <si>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</si>
  <si>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</si>
  <si>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</si>
  <si>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</si>
  <si>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</si>
  <si>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</si>
  <si>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</si>
  <si>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</si>
  <si>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</si>
  <si>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</si>
  <si>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</si>
  <si>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</si>
  <si>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</si>
  <si>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</si>
  <si>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</si>
  <si>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</si>
  <si>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</si>
  <si>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</si>
  <si>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</si>
  <si>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</si>
  <si>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</si>
  <si>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</si>
  <si>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</si>
  <si>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</si>
  <si>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</si>
  <si>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</si>
  <si>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</si>
  <si>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</si>
  <si>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</si>
  <si>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</si>
  <si>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</si>
  <si>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</si>
  <si>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</si>
  <si>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</si>
  <si>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</si>
  <si>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</si>
  <si>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</si>
  <si>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</si>
  <si>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</si>
  <si>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</si>
  <si>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</si>
  <si>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</si>
  <si>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</si>
  <si>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</si>
  <si>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</si>
  <si>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</si>
  <si>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</si>
  <si>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</si>
  <si>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</si>
  <si>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</si>
  <si>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</si>
  <si>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</si>
  <si>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</si>
  <si>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</si>
  <si>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</si>
  <si>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</si>
  <si>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</si>
  <si>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</si>
  <si>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</si>
  <si>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</si>
  <si>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</si>
  <si>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</si>
  <si>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</si>
  <si>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</si>
  <si>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</si>
  <si>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</si>
  <si>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</si>
  <si>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</si>
  <si>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</si>
  <si>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</si>
  <si>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</si>
  <si>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</si>
  <si>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</si>
  <si>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</si>
  <si>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</si>
  <si>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</si>
  <si>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</si>
  <si>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</si>
  <si>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</si>
  <si>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</si>
  <si>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</si>
  <si>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</si>
  <si>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</si>
  <si>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</si>
  <si>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</si>
  <si>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</si>
  <si>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</si>
  <si>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</si>
  <si>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</si>
  <si>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</si>
  <si>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</si>
  <si>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</si>
  <si>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</si>
  <si>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</si>
  <si>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</si>
  <si>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</si>
  <si>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</si>
  <si>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</si>
  <si>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</si>
  <si>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</si>
  <si>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</si>
  <si>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</si>
  <si>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</si>
  <si>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</si>
  <si>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</si>
  <si>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</si>
  <si>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</si>
  <si>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</si>
  <si>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</si>
  <si>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</si>
  <si>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</si>
  <si>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</si>
  <si>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</si>
  <si>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</si>
  <si>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</si>
  <si>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</si>
  <si>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</si>
  <si>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</si>
  <si>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</si>
  <si>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</si>
  <si>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</si>
  <si>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</si>
  <si>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</si>
  <si>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</si>
  <si>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</si>
  <si>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</si>
  <si>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</si>
  <si>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</si>
  <si>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</si>
  <si>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</si>
  <si>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</si>
  <si>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</si>
  <si>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</si>
  <si>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</si>
  <si>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</si>
  <si>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</si>
  <si>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</si>
  <si>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</si>
  <si>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</si>
  <si>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</si>
  <si>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</si>
  <si>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</si>
  <si>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</si>
  <si>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</si>
  <si>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</si>
  <si>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</si>
  <si>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</si>
  <si>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</si>
  <si>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</si>
  <si>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</si>
  <si>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</si>
  <si>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</si>
  <si>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</si>
  <si>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</si>
  <si>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</si>
  <si>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</si>
  <si>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</si>
  <si>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</si>
  <si>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</si>
  <si>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</si>
  <si>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</si>
  <si>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</si>
  <si>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</si>
  <si>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</si>
  <si>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</si>
  <si>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</si>
  <si>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</si>
  <si>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</si>
  <si>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</si>
  <si>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</si>
  <si>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</si>
  <si>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</si>
  <si>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</si>
  <si>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</si>
  <si>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</si>
  <si>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</si>
  <si>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</si>
  <si>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</si>
  <si>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</si>
  <si>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</si>
  <si>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</si>
  <si>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</si>
  <si>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</si>
  <si>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</si>
  <si>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</si>
  <si>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</si>
  <si>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</si>
  <si>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</si>
  <si>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</si>
  <si>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</si>
  <si>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</si>
  <si>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</si>
  <si>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</si>
  <si>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</si>
  <si>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</si>
  <si>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</si>
  <si>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</si>
  <si>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</si>
  <si>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</si>
  <si>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</si>
  <si>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</si>
  <si>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</si>
  <si>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</si>
  <si>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</si>
  <si>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</si>
  <si>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</si>
  <si>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</si>
  <si>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</si>
  <si>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</si>
  <si>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</si>
  <si>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</si>
  <si>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</si>
  <si>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</si>
  <si>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</si>
  <si>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</si>
  <si>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</si>
  <si>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</si>
  <si>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</si>
  <si>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</si>
  <si>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</si>
  <si>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</si>
  <si>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</si>
  <si>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</si>
  <si>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</si>
  <si>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</si>
  <si>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</si>
  <si>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</si>
  <si>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</si>
  <si>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</si>
  <si>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</si>
  <si>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</si>
  <si>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</si>
  <si>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</si>
  <si>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</si>
  <si>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</si>
  <si>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</si>
  <si>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</si>
  <si>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</si>
  <si>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</si>
  <si>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</si>
  <si>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</si>
  <si>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</si>
  <si>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</si>
  <si>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</si>
  <si>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</si>
  <si>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</si>
  <si>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</si>
  <si>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</si>
  <si>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</si>
  <si>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</si>
  <si>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</si>
  <si>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</si>
  <si>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</si>
  <si>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</si>
  <si>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</si>
  <si>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</si>
  <si>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</si>
  <si>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</si>
  <si>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</si>
  <si>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</si>
  <si>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</si>
  <si>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</si>
  <si>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</si>
  <si>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</si>
  <si>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</si>
  <si>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</si>
  <si>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</si>
  <si>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</si>
  <si>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</si>
  <si>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</si>
  <si>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</si>
  <si>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</si>
  <si>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</si>
  <si>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</si>
  <si>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</si>
  <si>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</si>
  <si>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</si>
  <si>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</si>
  <si>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</si>
  <si>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</si>
  <si>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</si>
  <si>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</si>
  <si>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</si>
  <si>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</si>
  <si>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</si>
  <si>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</si>
  <si>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</si>
  <si>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</si>
  <si>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</si>
  <si>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</si>
  <si>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</si>
  <si>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</si>
  <si>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</si>
  <si>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</si>
  <si>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</si>
  <si>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</si>
  <si>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</si>
  <si>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</si>
  <si>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</si>
  <si>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</si>
  <si>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</si>
  <si>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</si>
  <si>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</si>
  <si>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</si>
  <si>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</si>
  <si>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</si>
  <si>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</si>
  <si>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</si>
  <si>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</si>
  <si>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</si>
  <si>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</si>
  <si>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</si>
  <si>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</si>
  <si>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</si>
  <si>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</si>
  <si>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</si>
  <si>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</si>
  <si>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</si>
  <si>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</si>
  <si>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</si>
  <si>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</si>
  <si>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</si>
  <si>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</si>
  <si>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</si>
  <si>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</si>
  <si>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</si>
  <si>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</si>
  <si>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</si>
  <si>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</si>
  <si>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</si>
  <si>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</si>
  <si>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</si>
  <si>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</si>
  <si>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</si>
  <si>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</si>
  <si>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</si>
  <si>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</si>
  <si>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</si>
  <si>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</si>
  <si>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</si>
  <si>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</si>
  <si>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</si>
  <si>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</si>
  <si>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</si>
  <si>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</si>
  <si>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</si>
  <si>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</si>
  <si>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</si>
  <si>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</si>
  <si>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</si>
  <si>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</si>
  <si>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</si>
  <si>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</si>
  <si>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</si>
  <si>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</si>
  <si>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</si>
  <si>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</si>
  <si>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</si>
  <si>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</si>
  <si>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</si>
  <si>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</si>
  <si>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</si>
  <si>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</si>
  <si>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</si>
  <si>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</si>
  <si>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</si>
  <si>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</si>
  <si>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</si>
  <si>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</si>
  <si>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</si>
  <si>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</si>
  <si>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</si>
  <si>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</si>
  <si>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</si>
  <si>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</si>
  <si>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</si>
  <si>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</si>
  <si>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</si>
  <si>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</si>
  <si>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</si>
  <si>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</si>
  <si>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</si>
  <si>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</si>
  <si>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</si>
  <si>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</si>
  <si>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</si>
  <si>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</si>
  <si>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</si>
  <si>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</si>
  <si>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</si>
  <si>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</si>
  <si>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</si>
  <si>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</si>
  <si>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</si>
  <si>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</si>
  <si>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</si>
  <si>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</si>
  <si>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</si>
  <si>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</si>
  <si>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</si>
  <si>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</si>
  <si>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</si>
  <si>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</si>
  <si>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</si>
  <si>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</si>
  <si>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</si>
  <si>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</si>
  <si>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</si>
  <si>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</si>
  <si>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</si>
  <si>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</si>
  <si>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</si>
  <si>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</si>
  <si>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</si>
  <si>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</si>
  <si>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</si>
  <si>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</si>
  <si>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</si>
  <si>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</si>
  <si>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</si>
  <si>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</si>
  <si>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</si>
  <si>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</si>
  <si>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</si>
  <si>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</si>
  <si>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</si>
  <si>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</si>
  <si>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</si>
  <si>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</si>
  <si>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</si>
  <si>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</si>
  <si>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</si>
  <si>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</si>
  <si>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</si>
  <si>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</si>
  <si>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</si>
  <si>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</si>
  <si>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</si>
  <si>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</si>
  <si>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</si>
  <si>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</si>
  <si>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</si>
  <si>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</si>
  <si>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</si>
  <si>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</si>
  <si>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</si>
  <si>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</si>
  <si>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</si>
  <si>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</si>
  <si>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</si>
  <si>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</si>
  <si>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</si>
  <si>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</si>
  <si>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</si>
  <si>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</si>
  <si>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</si>
  <si>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</si>
  <si>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</si>
  <si>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</si>
  <si>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</si>
  <si>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</si>
  <si>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</si>
  <si>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</si>
  <si>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</si>
  <si>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</si>
  <si>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</si>
  <si>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</si>
  <si>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</si>
  <si>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</si>
  <si>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</si>
  <si>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</si>
  <si>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</si>
  <si>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</si>
  <si>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</si>
  <si>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</si>
  <si>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</si>
  <si>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</si>
  <si>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</si>
  <si>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</si>
  <si>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</si>
  <si>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</si>
  <si>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</si>
  <si>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</si>
  <si>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</si>
  <si>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</si>
  <si>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</si>
  <si>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</si>
  <si>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</si>
  <si>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</si>
  <si>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</si>
  <si>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</si>
  <si>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</si>
  <si>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</si>
  <si>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</si>
  <si>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</si>
  <si>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</si>
  <si>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</si>
  <si>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</si>
  <si>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</si>
  <si>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</si>
  <si>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</si>
  <si>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</si>
  <si>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</si>
  <si>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</si>
  <si>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</si>
  <si>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</si>
  <si>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</si>
  <si>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</si>
  <si>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</si>
  <si>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</si>
  <si>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</si>
  <si>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</si>
  <si>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</si>
  <si>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</si>
  <si>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</si>
  <si>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</si>
  <si>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</si>
  <si>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</si>
  <si>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</si>
  <si>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</si>
  <si>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</si>
  <si>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</si>
  <si>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</si>
  <si>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</si>
  <si>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</si>
  <si>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</si>
  <si>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</si>
  <si>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</si>
  <si>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</si>
  <si>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</si>
  <si>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</si>
  <si>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</si>
  <si>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</si>
  <si>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</si>
  <si>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</si>
  <si>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</si>
  <si>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</si>
  <si>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</si>
  <si>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</si>
  <si>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</si>
  <si>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</si>
  <si>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</si>
  <si>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</si>
  <si>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</si>
  <si>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</si>
  <si>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</si>
  <si>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</si>
  <si>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</si>
  <si>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</si>
  <si>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</si>
  <si>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</si>
  <si>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</si>
  <si>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</si>
  <si>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</si>
  <si>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</si>
  <si>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</si>
  <si>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</si>
  <si>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</si>
  <si>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</si>
  <si>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</si>
  <si>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</si>
  <si>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</si>
  <si>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</si>
  <si>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</si>
  <si>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</si>
  <si>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</si>
  <si>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</si>
  <si>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</si>
  <si>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</si>
  <si>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</si>
  <si>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</si>
  <si>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</si>
  <si>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</si>
  <si>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</si>
  <si>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</si>
  <si>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</si>
  <si>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</si>
  <si>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</si>
  <si>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</si>
  <si>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</si>
  <si>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</si>
  <si>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</si>
  <si>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</si>
  <si>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</si>
  <si>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</si>
  <si>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</si>
  <si>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</si>
  <si>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</si>
  <si>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</si>
  <si>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</si>
  <si>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</si>
  <si>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</si>
  <si>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</si>
  <si>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</si>
  <si>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</si>
  <si>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</si>
  <si>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</si>
  <si>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</si>
  <si>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</si>
  <si>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</si>
  <si>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</si>
  <si>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</si>
  <si>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</si>
  <si>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</si>
  <si>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</si>
  <si>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</si>
  <si>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</si>
  <si>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</si>
  <si>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</si>
  <si>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</si>
  <si>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</si>
  <si>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</si>
  <si>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</si>
  <si>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</si>
  <si>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</si>
  <si>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</si>
  <si>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</si>
  <si>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</si>
  <si>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</si>
  <si>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</si>
  <si>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</si>
  <si>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</si>
  <si>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</si>
  <si>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</si>
  <si>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</si>
  <si>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</si>
  <si>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</si>
  <si>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</si>
  <si>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</si>
  <si>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</si>
  <si>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</si>
  <si>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</si>
  <si>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</si>
  <si>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</si>
  <si>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</si>
  <si>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</si>
  <si>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</si>
  <si>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</si>
  <si>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</si>
  <si>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</si>
  <si>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</si>
  <si>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</si>
  <si>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</si>
  <si>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</si>
  <si>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</si>
  <si>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</si>
  <si>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</si>
  <si>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</si>
  <si>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</si>
  <si>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</si>
  <si>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</si>
  <si>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</si>
  <si>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</si>
  <si>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</si>
  <si>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</si>
  <si>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</si>
  <si>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</si>
  <si>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</si>
  <si>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</si>
  <si>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</si>
  <si>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</si>
  <si>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</si>
  <si>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</si>
  <si>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</si>
  <si>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</si>
  <si>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</si>
  <si>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</si>
  <si>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</si>
  <si>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</si>
  <si>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</si>
  <si>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</si>
  <si>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</si>
  <si>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</si>
  <si>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</si>
  <si>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</si>
  <si>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</si>
  <si>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</si>
  <si>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</si>
  <si>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</si>
  <si>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</si>
  <si>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</si>
  <si>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</si>
  <si>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</si>
  <si>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</si>
  <si>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</si>
  <si>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</si>
  <si>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</si>
  <si>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</si>
  <si>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</si>
  <si>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</si>
  <si>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</si>
  <si>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</si>
  <si>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</si>
  <si>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</si>
  <si>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</si>
  <si>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</si>
  <si>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</si>
  <si>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</si>
  <si>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</si>
  <si>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</si>
  <si>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</si>
  <si>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</si>
  <si>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</si>
  <si>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</si>
  <si>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</si>
  <si>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</si>
  <si>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</si>
  <si>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</si>
  <si>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</si>
  <si>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</si>
  <si>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</si>
  <si>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</si>
  <si>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</si>
  <si>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</si>
  <si>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</si>
  <si>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</si>
  <si>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</si>
  <si>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</si>
  <si>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</si>
  <si>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</si>
  <si>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</si>
  <si>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</si>
  <si>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</si>
  <si>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</si>
  <si>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</si>
  <si>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</si>
  <si>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</si>
  <si>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</si>
  <si>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</si>
  <si>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</si>
  <si>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</si>
  <si>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</si>
  <si>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</si>
  <si>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</si>
  <si>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</si>
  <si>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</si>
  <si>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</si>
  <si>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</si>
  <si>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</si>
  <si>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</si>
  <si>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</si>
  <si>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</si>
  <si>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</si>
  <si>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</si>
  <si>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</si>
  <si>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</si>
  <si>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</si>
  <si>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</si>
  <si>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</si>
  <si>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</si>
  <si>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</si>
  <si>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</si>
  <si>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</si>
  <si>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</si>
  <si>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</si>
  <si>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</si>
  <si>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</si>
  <si>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</si>
  <si>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</si>
  <si>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</si>
  <si>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</si>
  <si>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</si>
  <si>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</si>
  <si>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</si>
  <si>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</si>
  <si>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</si>
  <si>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</si>
  <si>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</si>
  <si>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</si>
  <si>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</si>
  <si>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</si>
  <si>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</si>
  <si>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</si>
  <si>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</si>
  <si>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</si>
  <si>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</si>
  <si>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</si>
  <si>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</si>
  <si>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</si>
  <si>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</si>
  <si>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</si>
  <si>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</si>
  <si>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</si>
  <si>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</si>
  <si>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</si>
  <si>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</si>
  <si>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</si>
  <si>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</si>
  <si>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</si>
  <si>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</si>
  <si>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</si>
  <si>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</si>
  <si>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</si>
  <si>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</si>
  <si>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</si>
  <si>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</si>
  <si>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</si>
  <si>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</si>
  <si>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</si>
  <si>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</si>
  <si>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</si>
  <si>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</si>
  <si>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</si>
  <si>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</si>
  <si>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</si>
  <si>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</si>
  <si>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</si>
  <si>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</si>
  <si>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</si>
  <si>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</si>
  <si>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</si>
  <si>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</si>
  <si>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</si>
  <si>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</si>
  <si>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</si>
  <si>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</si>
  <si>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</si>
  <si>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</si>
  <si>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</si>
  <si>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</si>
  <si>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</si>
  <si>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</si>
  <si>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</si>
  <si>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</si>
  <si>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</si>
  <si>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</si>
  <si>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</si>
  <si>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</si>
  <si>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</si>
  <si>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</si>
  <si>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</si>
  <si>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</si>
  <si>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</si>
  <si>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</si>
  <si>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</si>
  <si>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</si>
  <si>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</si>
  <si>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</si>
  <si>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</si>
  <si>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</si>
  <si>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</si>
  <si>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</si>
  <si>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</si>
  <si>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</si>
  <si>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</si>
  <si>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</si>
  <si>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</si>
  <si>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</si>
  <si>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</si>
  <si>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</si>
  <si>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</si>
  <si>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</si>
  <si>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</si>
  <si>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</si>
  <si>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</si>
  <si>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</si>
  <si>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</si>
  <si>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</si>
  <si>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</si>
  <si>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</si>
  <si>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</si>
  <si>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</si>
  <si>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</si>
  <si>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</si>
  <si>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</si>
  <si>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</si>
  <si>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</si>
  <si>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</si>
  <si>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</si>
  <si>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</si>
  <si>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</si>
  <si>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</si>
  <si>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</si>
  <si>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</si>
  <si>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</si>
  <si>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</si>
  <si>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</si>
  <si>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</si>
  <si>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</si>
  <si>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</si>
  <si>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</si>
  <si>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</si>
  <si>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</si>
  <si>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</si>
  <si>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</si>
  <si>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</si>
  <si>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</si>
  <si>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</si>
  <si>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</si>
  <si>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</si>
  <si>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</si>
  <si>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</si>
  <si>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</si>
  <si>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</si>
  <si>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</si>
  <si>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</si>
  <si>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</si>
  <si>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</si>
  <si>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</si>
  <si>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</si>
  <si>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</si>
  <si>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</si>
  <si>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</si>
  <si>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</si>
  <si>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</si>
  <si>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</si>
  <si>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</si>
  <si>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</si>
  <si>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</si>
  <si>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</si>
  <si>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</si>
  <si>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</si>
  <si>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</si>
  <si>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</si>
  <si>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</si>
  <si>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</si>
  <si>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</si>
  <si>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</si>
  <si>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</si>
  <si>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</si>
  <si>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</si>
  <si>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</si>
  <si>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</si>
  <si>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</si>
  <si>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</si>
  <si>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</si>
  <si>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</si>
  <si>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</si>
  <si>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</si>
  <si>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</si>
  <si>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</si>
  <si>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</si>
  <si>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</si>
  <si>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</si>
  <si>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</si>
  <si>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</si>
  <si>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</si>
  <si>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</si>
  <si>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</si>
  <si>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</si>
  <si>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</si>
  <si>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</si>
  <si>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</si>
  <si>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</si>
  <si>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</si>
  <si>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</si>
  <si>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</si>
  <si>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</si>
  <si>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</si>
  <si>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</si>
  <si>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</si>
  <si>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</si>
  <si>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</si>
  <si>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</si>
  <si>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</si>
  <si>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</si>
  <si>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</si>
  <si>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</si>
  <si>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</si>
  <si>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</si>
  <si>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</si>
  <si>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</si>
  <si>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</si>
  <si>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</si>
  <si>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</si>
  <si>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</si>
  <si>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</si>
  <si>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</si>
  <si>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</si>
  <si>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</si>
  <si>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</si>
  <si>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</si>
  <si>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</si>
  <si>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</si>
  <si>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</si>
  <si>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</si>
  <si>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</si>
  <si>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</si>
  <si>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</si>
  <si>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</si>
  <si>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</si>
  <si>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</si>
  <si>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</si>
  <si>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</si>
  <si>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</si>
  <si>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</si>
  <si>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</si>
  <si>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</si>
  <si>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</si>
  <si>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</si>
  <si>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</si>
  <si>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</si>
  <si>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</si>
  <si>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</si>
  <si>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</si>
  <si>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</si>
  <si>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</si>
  <si>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</si>
  <si>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</si>
  <si>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</si>
  <si>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</si>
  <si>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</si>
  <si>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</si>
  <si>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</si>
  <si>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</si>
  <si>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</si>
  <si>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</si>
  <si>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</si>
  <si>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</si>
  <si>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</si>
  <si>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</si>
  <si>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</si>
  <si>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</si>
  <si>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</si>
  <si>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</si>
  <si>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</si>
  <si>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</si>
  <si>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</si>
  <si>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</si>
  <si>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</si>
  <si>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</si>
  <si>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</si>
  <si>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</si>
  <si>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</si>
  <si>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</si>
  <si>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</si>
  <si>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</si>
  <si>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</si>
  <si>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</si>
  <si>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</si>
  <si>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</si>
  <si>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</si>
  <si>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</si>
  <si>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</si>
  <si>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</si>
  <si>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</si>
  <si>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</si>
  <si>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</si>
  <si>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</si>
  <si>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</si>
  <si>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</si>
  <si>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</si>
  <si>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</si>
  <si>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</si>
  <si>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</si>
  <si>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</si>
  <si>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</si>
  <si>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</si>
  <si>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</si>
  <si>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</si>
  <si>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</si>
  <si>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</si>
  <si>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</si>
  <si>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</si>
  <si>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</si>
  <si>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</si>
  <si>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</si>
  <si>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</si>
  <si>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</si>
  <si>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</si>
  <si>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</si>
  <si>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</si>
  <si>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</si>
  <si>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</si>
  <si>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</si>
  <si>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</si>
  <si>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</si>
  <si>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</si>
  <si>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</si>
  <si>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</si>
  <si>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</si>
  <si>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</si>
  <si>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</si>
  <si>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</si>
  <si>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</si>
  <si>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</si>
  <si>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</si>
  <si>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</si>
  <si>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</si>
  <si>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</si>
  <si>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</si>
  <si>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</si>
  <si>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</si>
  <si>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</si>
  <si>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</si>
  <si>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</si>
  <si>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</si>
  <si>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</si>
  <si>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</si>
  <si>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</si>
  <si>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</si>
  <si>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</si>
  <si>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</si>
  <si>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</si>
  <si>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</si>
  <si>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</si>
  <si>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</si>
  <si>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</si>
  <si>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</si>
  <si>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</si>
  <si>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</si>
  <si>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</si>
  <si>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</si>
  <si>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</si>
  <si>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</si>
  <si>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</si>
  <si>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</si>
  <si>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</si>
  <si>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</si>
  <si>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</si>
  <si>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</si>
  <si>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</si>
  <si>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</si>
  <si>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</si>
  <si>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</si>
  <si>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</si>
  <si>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</si>
  <si>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</si>
  <si>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</si>
  <si>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</si>
  <si>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</si>
  <si>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</si>
  <si>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</si>
  <si>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</si>
  <si>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</si>
  <si>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</si>
  <si>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</si>
  <si>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</si>
  <si>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</si>
  <si>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</si>
  <si>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</si>
  <si>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</si>
  <si>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</si>
  <si>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</si>
  <si>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</si>
  <si>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</si>
  <si>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</si>
  <si>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</si>
  <si>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</si>
  <si>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</si>
  <si>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</si>
  <si>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</si>
  <si>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</si>
  <si>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</si>
  <si>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</si>
  <si>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</si>
  <si>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</si>
  <si>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</si>
  <si>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</si>
  <si>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</si>
  <si>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</si>
  <si>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</si>
  <si>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</si>
  <si>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</si>
  <si>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</si>
  <si>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</si>
  <si>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</si>
  <si>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</si>
  <si>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</si>
  <si>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</si>
  <si>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</si>
  <si>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</si>
  <si>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</si>
  <si>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</si>
  <si>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</si>
  <si>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</si>
  <si>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</si>
  <si>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</si>
  <si>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</si>
  <si>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</si>
  <si>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</si>
  <si>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</si>
  <si>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</si>
  <si>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</si>
  <si>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</si>
  <si>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</si>
  <si>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</si>
  <si>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</si>
  <si>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</si>
  <si>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</si>
  <si>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</si>
  <si>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</si>
  <si>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</si>
  <si>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</si>
  <si>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</si>
  <si>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</si>
  <si>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</si>
  <si>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</si>
  <si>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</si>
  <si>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</si>
  <si>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</si>
  <si>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</si>
  <si>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</si>
  <si>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</si>
  <si>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</si>
  <si>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</si>
  <si>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</si>
  <si>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</si>
  <si>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</si>
  <si>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</si>
  <si>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</si>
  <si>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</si>
  <si>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</si>
  <si>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</si>
  <si>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</si>
  <si>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</si>
  <si>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</si>
  <si>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</si>
  <si>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</si>
  <si>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</si>
  <si>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</si>
  <si>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</si>
  <si>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</si>
  <si>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</si>
  <si>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</si>
  <si>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</si>
  <si>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</si>
  <si>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</si>
  <si>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</si>
  <si>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</si>
  <si>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</si>
  <si>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</si>
  <si>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</si>
  <si>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</si>
  <si>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</si>
  <si>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</si>
  <si>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</si>
  <si>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</si>
  <si>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</si>
  <si>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</si>
  <si>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</si>
  <si>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</si>
  <si>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</si>
  <si>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</si>
  <si>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</si>
  <si>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</si>
  <si>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</si>
  <si>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</si>
  <si>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</si>
  <si>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</si>
  <si>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</si>
  <si>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</si>
  <si>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</si>
  <si>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</si>
  <si>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</si>
  <si>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</si>
  <si>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</si>
  <si>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</si>
  <si>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</si>
  <si>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</si>
  <si>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</si>
  <si>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</si>
  <si>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</si>
  <si>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</si>
  <si>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</si>
  <si>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</si>
  <si>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</si>
  <si>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</si>
  <si>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</si>
  <si>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</si>
  <si>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</si>
  <si>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</si>
  <si>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</si>
  <si>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</si>
  <si>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</si>
  <si>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</si>
  <si>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</si>
  <si>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</si>
  <si>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</si>
  <si>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</si>
  <si>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</si>
  <si>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</si>
  <si>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</si>
  <si>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</si>
  <si>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</si>
  <si>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</si>
  <si>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</si>
  <si>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</si>
  <si>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</si>
  <si>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</si>
  <si>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</si>
  <si>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</si>
  <si>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</si>
  <si>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</si>
  <si>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</si>
  <si>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</si>
  <si>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</si>
  <si>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</si>
  <si>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</si>
  <si>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</si>
  <si>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</si>
  <si>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</si>
  <si>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</si>
  <si>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</si>
  <si>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</si>
  <si>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</si>
  <si>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</si>
  <si>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</si>
  <si>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</si>
  <si>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</si>
  <si>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</si>
  <si>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</si>
  <si>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</si>
  <si>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</si>
  <si>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</si>
  <si>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</si>
  <si>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</si>
  <si>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</si>
  <si>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</si>
  <si>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</si>
  <si>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</si>
  <si>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</si>
  <si>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</si>
  <si>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</si>
  <si>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</si>
  <si>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</si>
  <si>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</si>
  <si>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</si>
  <si>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</si>
  <si>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</si>
  <si>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</si>
  <si>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</si>
  <si>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</si>
  <si>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</si>
  <si>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</si>
  <si>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</si>
  <si>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</si>
  <si>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</si>
  <si>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</si>
  <si>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</si>
  <si>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</si>
  <si>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</si>
  <si>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</si>
  <si>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</si>
  <si>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</si>
  <si>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</si>
  <si>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</si>
  <si>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</si>
  <si>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</si>
  <si>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</si>
  <si>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</si>
  <si>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</si>
  <si>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</si>
  <si>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</si>
  <si>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</si>
  <si>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</si>
  <si>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</si>
  <si>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</si>
  <si>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</si>
  <si>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</si>
  <si>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</si>
  <si>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</si>
  <si>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</si>
  <si>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</si>
  <si>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</si>
  <si>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</si>
  <si>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</si>
  <si>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</si>
  <si>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</si>
  <si>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</si>
  <si>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</si>
  <si>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</si>
  <si>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</si>
  <si>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</si>
  <si>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</si>
  <si>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</si>
  <si>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</si>
  <si>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</si>
  <si>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</si>
  <si>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</si>
  <si>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</si>
  <si>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</si>
  <si>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</si>
  <si>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</si>
  <si>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</si>
  <si>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</si>
  <si>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</si>
  <si>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</si>
  <si>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</si>
  <si>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</si>
  <si>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</si>
  <si>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</si>
  <si>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</si>
  <si>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</si>
  <si>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</si>
  <si>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</si>
  <si>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</si>
  <si>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</si>
  <si>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</si>
  <si>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</si>
  <si>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</si>
  <si>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</si>
  <si>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</si>
  <si>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</si>
  <si>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</si>
  <si>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</si>
  <si>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</si>
  <si>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</si>
  <si>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</si>
  <si>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</si>
  <si>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</si>
  <si>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</si>
  <si>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</si>
  <si>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</si>
  <si>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</si>
  <si>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</si>
  <si>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</si>
  <si>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</si>
  <si>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</si>
  <si>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</si>
  <si>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</si>
  <si>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</si>
  <si>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</si>
  <si>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</si>
  <si>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</si>
  <si>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</si>
  <si>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</si>
  <si>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</si>
  <si>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</si>
  <si>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</si>
  <si>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</si>
  <si>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</si>
  <si>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</si>
  <si>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</si>
  <si>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</si>
  <si>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</si>
  <si>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</si>
  <si>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</si>
  <si>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</si>
  <si>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</si>
  <si>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</si>
  <si>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</si>
  <si>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</si>
  <si>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</si>
  <si>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</si>
  <si>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</si>
  <si>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</si>
  <si>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</si>
  <si>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</si>
  <si>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</si>
  <si>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</si>
  <si>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</si>
  <si>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</si>
  <si>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</si>
  <si>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</si>
  <si>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</si>
  <si>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</si>
  <si>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</si>
  <si>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</si>
  <si>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</si>
  <si>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</si>
  <si>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</si>
  <si>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</si>
  <si>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</si>
  <si>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</si>
  <si>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</si>
  <si>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</si>
  <si>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</si>
  <si>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</si>
  <si>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</si>
  <si>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</si>
  <si>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</si>
  <si>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</si>
  <si>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</si>
  <si>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</si>
  <si>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</si>
  <si>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</si>
  <si>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</si>
  <si>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</si>
  <si>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</si>
  <si>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</si>
  <si>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</si>
  <si>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</si>
  <si>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</si>
  <si>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</si>
  <si>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</si>
  <si>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</si>
  <si>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</si>
  <si>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</si>
  <si>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</si>
  <si>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</si>
  <si>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</si>
  <si>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</si>
  <si>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</si>
  <si>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</si>
  <si>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</si>
  <si>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</si>
  <si>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</si>
  <si>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</si>
  <si>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</si>
  <si>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</si>
  <si>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</si>
  <si>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</si>
  <si>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</si>
  <si>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</si>
  <si>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</si>
  <si>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</si>
  <si>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</si>
  <si>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</si>
  <si>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</si>
  <si>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</si>
  <si>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</si>
  <si>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</si>
  <si>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</si>
  <si>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</si>
  <si>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</si>
  <si>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</si>
  <si>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</si>
  <si>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</si>
  <si>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</si>
  <si>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</si>
  <si>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</si>
  <si>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</si>
  <si>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</si>
  <si>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</si>
  <si>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</si>
  <si>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</si>
  <si>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</si>
  <si>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</si>
  <si>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</si>
  <si>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</si>
  <si>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</si>
  <si>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</si>
  <si>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</si>
  <si>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</si>
  <si>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</si>
  <si>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</si>
  <si>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</si>
  <si>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</si>
  <si>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</si>
  <si>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</si>
  <si>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</si>
  <si>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</si>
  <si>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</si>
  <si>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</si>
  <si>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</si>
  <si>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</si>
  <si>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</si>
  <si>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</si>
  <si>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</si>
  <si>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</si>
  <si>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</si>
  <si>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</si>
  <si>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</si>
  <si>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</si>
  <si>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</si>
  <si>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</si>
  <si>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</si>
  <si>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</si>
  <si>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</si>
  <si>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</si>
  <si>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</si>
  <si>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</si>
  <si>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</si>
  <si>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</si>
  <si>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</si>
  <si>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</si>
  <si>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</si>
  <si>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</si>
  <si>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</si>
  <si>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</si>
  <si>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</si>
  <si>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</si>
  <si>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</si>
  <si>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</si>
  <si>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</si>
  <si>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</si>
  <si>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</si>
  <si>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</si>
  <si>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</si>
  <si>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</si>
  <si>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</si>
  <si>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</si>
  <si>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</si>
  <si>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</si>
  <si>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</si>
  <si>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</si>
  <si>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</si>
  <si>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</si>
  <si>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</si>
  <si>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</si>
  <si>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</si>
  <si>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</si>
  <si>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</si>
  <si>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</si>
  <si>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</si>
  <si>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</si>
  <si>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</si>
  <si>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</si>
  <si>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</si>
  <si>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</si>
  <si>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</si>
  <si>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</si>
  <si>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</si>
  <si>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</si>
  <si>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</si>
  <si>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</si>
  <si>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</si>
  <si>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</si>
  <si>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</si>
  <si>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</si>
  <si>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</si>
  <si>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</si>
  <si>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</si>
  <si>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</si>
  <si>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</si>
  <si>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</si>
  <si>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</si>
  <si>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</si>
  <si>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</si>
  <si>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</si>
  <si>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</si>
  <si>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</si>
  <si>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</si>
  <si>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</si>
  <si>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</si>
  <si>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</si>
  <si>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</si>
  <si>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</si>
  <si>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</si>
  <si>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</si>
  <si>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</si>
  <si>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</si>
  <si>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</si>
  <si>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</si>
  <si>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</si>
  <si>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</si>
  <si>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</si>
  <si>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</si>
  <si>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</si>
  <si>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</si>
  <si>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</si>
  <si>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</si>
  <si>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</si>
  <si>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</si>
  <si>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</si>
  <si>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</si>
  <si>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</si>
  <si>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</si>
  <si>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</si>
  <si>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</si>
  <si>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</si>
  <si>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</si>
  <si>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</si>
  <si>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</si>
  <si>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</si>
  <si>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</si>
  <si>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</si>
  <si>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</si>
  <si>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</si>
  <si>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</si>
  <si>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</si>
  <si>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</si>
  <si>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</si>
  <si>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</si>
  <si>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</si>
  <si>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</si>
  <si>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</si>
  <si>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</si>
  <si>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</si>
  <si>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</si>
  <si>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</si>
  <si>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</si>
  <si>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</si>
  <si>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</si>
  <si>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</si>
  <si>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</si>
  <si>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</si>
  <si>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</si>
  <si>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</si>
  <si>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</si>
  <si>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</si>
  <si>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</si>
  <si>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</si>
  <si>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</si>
  <si>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</si>
  <si>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</si>
  <si>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</si>
  <si>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</si>
  <si>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</si>
  <si>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</si>
  <si>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</si>
  <si>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</si>
  <si>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</si>
  <si>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</si>
  <si>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</si>
  <si>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</si>
  <si>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</si>
  <si>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</si>
  <si>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</si>
  <si>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</si>
  <si>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</si>
  <si>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</si>
  <si>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</si>
  <si>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</si>
  <si>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</si>
  <si>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</si>
  <si>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</si>
  <si>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</si>
  <si>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</si>
  <si>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</si>
  <si>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</si>
  <si>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</si>
  <si>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</si>
  <si>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</si>
  <si>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</si>
  <si>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</si>
  <si>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</si>
  <si>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</si>
  <si>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</si>
  <si>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</si>
  <si>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</si>
  <si>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</si>
  <si>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</si>
  <si>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</si>
  <si>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</si>
  <si>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</si>
  <si>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</si>
  <si>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</si>
  <si>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</si>
  <si>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</si>
  <si>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</si>
  <si>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</si>
  <si>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</si>
  <si>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</si>
  <si>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</si>
  <si>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</si>
  <si>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</si>
  <si>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</si>
  <si>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</si>
  <si>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</si>
  <si>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</si>
  <si>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</si>
  <si>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</si>
  <si>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</si>
  <si>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</si>
  <si>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</si>
  <si>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</si>
  <si>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</si>
  <si>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</si>
  <si>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</si>
  <si>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</si>
  <si>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</si>
  <si>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</si>
  <si>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</si>
  <si>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</si>
  <si>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</si>
  <si>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</si>
  <si>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</si>
  <si>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</si>
  <si>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</si>
  <si>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</si>
  <si>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</si>
  <si>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</si>
  <si>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</si>
  <si>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</si>
  <si>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</si>
  <si>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</si>
  <si>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</si>
  <si>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</si>
  <si>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</si>
  <si>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</si>
  <si>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</si>
  <si>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</si>
  <si>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</si>
  <si>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</si>
  <si>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</si>
  <si>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</si>
  <si>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</si>
  <si>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</si>
  <si>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</si>
  <si>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</si>
  <si>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</si>
  <si>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</si>
  <si>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</si>
  <si>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</si>
  <si>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</si>
  <si>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</si>
  <si>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</si>
  <si>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</si>
  <si>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</si>
  <si>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</si>
  <si>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</si>
  <si>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</si>
  <si>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</si>
  <si>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</si>
  <si>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</si>
  <si>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</si>
  <si>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</si>
  <si>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</si>
  <si>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</si>
  <si>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</si>
  <si>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</si>
  <si>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</si>
  <si>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</si>
  <si>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</si>
  <si>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</si>
  <si>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</si>
  <si>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</si>
  <si>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</si>
  <si>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</si>
  <si>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</si>
  <si>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</si>
  <si>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</si>
  <si>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</si>
  <si>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</si>
  <si>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</si>
  <si>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</si>
  <si>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</si>
  <si>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</si>
  <si>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</si>
  <si>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</si>
  <si>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</si>
  <si>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</si>
  <si>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</si>
  <si>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</si>
  <si>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</si>
  <si>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</si>
  <si>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</si>
  <si>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</si>
  <si>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</si>
  <si>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</si>
  <si>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</si>
  <si>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</si>
  <si>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</si>
  <si>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</si>
  <si>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</si>
  <si>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</si>
  <si>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</si>
  <si>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</si>
  <si>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</si>
  <si>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</si>
  <si>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</si>
  <si>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</si>
  <si>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</si>
  <si>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</si>
  <si>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</si>
  <si>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</si>
  <si>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</si>
  <si>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</si>
  <si>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</si>
  <si>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</si>
  <si>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</si>
  <si>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</si>
  <si>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</si>
  <si>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</si>
  <si>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</si>
  <si>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</si>
  <si>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</si>
  <si>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</si>
  <si>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</si>
  <si>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</si>
  <si>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</si>
  <si>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</si>
  <si>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</si>
  <si>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</si>
  <si>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</si>
  <si>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</si>
  <si>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</si>
  <si>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</si>
  <si>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</si>
  <si>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</si>
  <si>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</si>
  <si>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</si>
  <si>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</si>
  <si>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</si>
  <si>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</si>
  <si>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</si>
  <si>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</si>
  <si>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</si>
  <si>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</si>
  <si>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</si>
  <si>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</si>
  <si>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</si>
  <si>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</si>
  <si>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</si>
  <si>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</si>
  <si>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</si>
  <si>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</si>
  <si>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</si>
  <si>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</si>
  <si>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</si>
  <si>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</si>
  <si>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</si>
  <si>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</si>
  <si>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</si>
  <si>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</si>
  <si>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</si>
  <si>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</si>
  <si>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</si>
  <si>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</si>
  <si>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</si>
  <si>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</si>
  <si>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</si>
  <si>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</si>
  <si>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</si>
  <si>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</si>
  <si>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</si>
  <si>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</si>
  <si>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</si>
  <si>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</si>
  <si>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</si>
  <si>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</si>
  <si>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</si>
  <si>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</si>
  <si>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</si>
  <si>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</si>
  <si>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</si>
  <si>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</si>
  <si>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</si>
  <si>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</si>
  <si>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</si>
  <si>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</si>
  <si>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</si>
  <si>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</si>
  <si>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</si>
  <si>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</si>
  <si>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</si>
  <si>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</si>
  <si>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</si>
  <si>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</si>
  <si>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</si>
  <si>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</si>
  <si>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</si>
  <si>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</si>
  <si>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</si>
  <si>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</si>
  <si>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</si>
  <si>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</si>
  <si>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</si>
  <si>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</si>
  <si>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</si>
  <si>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</si>
  <si>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</si>
  <si>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</si>
  <si>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</si>
  <si>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</si>
  <si>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</si>
  <si>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</si>
  <si>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</si>
  <si>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</si>
  <si>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</si>
  <si>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</si>
  <si>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</si>
  <si>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</si>
  <si>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</si>
  <si>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</si>
  <si>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</si>
  <si>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</si>
  <si>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</si>
  <si>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</si>
  <si>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</si>
  <si>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</si>
  <si>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</si>
  <si>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</si>
  <si>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</si>
  <si>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</si>
  <si>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</si>
  <si>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</si>
  <si>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</si>
  <si>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</si>
  <si>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</si>
  <si>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</si>
  <si>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</si>
  <si>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</si>
  <si>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</si>
  <si>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</si>
  <si>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</si>
  <si>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</si>
  <si>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</si>
  <si>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</si>
  <si>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</si>
  <si>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</si>
  <si>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</si>
  <si>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</si>
  <si>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</si>
  <si>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</si>
  <si>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</si>
  <si>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</si>
  <si>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</si>
  <si>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</si>
  <si>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</si>
  <si>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</si>
  <si>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</si>
  <si>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</si>
  <si>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</si>
  <si>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</si>
  <si>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</si>
  <si>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</si>
  <si>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</si>
  <si>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</si>
  <si>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</si>
  <si>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</si>
  <si>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</si>
  <si>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</si>
  <si>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</si>
  <si>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</si>
  <si>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</si>
  <si>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</si>
  <si>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</si>
  <si>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</si>
  <si>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</si>
  <si>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</si>
  <si>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</si>
  <si>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</si>
  <si>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</si>
  <si>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</si>
  <si>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</si>
  <si>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</si>
  <si>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</si>
  <si>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</si>
  <si>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</si>
  <si>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</si>
  <si>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</si>
  <si>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</si>
  <si>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</si>
  <si>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</si>
  <si>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</si>
  <si>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</si>
  <si>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</si>
  <si>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</si>
  <si>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</si>
  <si>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</si>
  <si>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</si>
  <si>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</si>
  <si>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</si>
  <si>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</si>
  <si>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</si>
  <si>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</si>
  <si>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</si>
  <si>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</si>
  <si>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</si>
  <si>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</si>
  <si>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</si>
  <si>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</si>
  <si>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</si>
  <si>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</si>
  <si>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</si>
  <si>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</si>
  <si>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</si>
  <si>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</si>
  <si>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</si>
  <si>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</si>
  <si>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</si>
  <si>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</si>
  <si>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</si>
  <si>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</si>
  <si>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</si>
  <si>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</si>
  <si>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</si>
  <si>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</si>
  <si>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</si>
  <si>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</si>
  <si>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</si>
  <si>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</si>
  <si>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</si>
  <si>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</si>
  <si>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</si>
  <si>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</si>
  <si>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</si>
  <si>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</si>
  <si>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</si>
  <si>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</si>
  <si>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</si>
  <si>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</si>
  <si>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</si>
  <si>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</si>
  <si>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</si>
  <si>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</si>
  <si>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</si>
  <si>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</si>
  <si>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</si>
  <si>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</si>
  <si>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</si>
  <si>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</si>
  <si>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</si>
  <si>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</si>
  <si>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</si>
  <si>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</si>
  <si>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</si>
  <si>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</si>
  <si>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</si>
  <si>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</si>
  <si>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</si>
  <si>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</si>
  <si>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</si>
  <si>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</si>
  <si>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</si>
  <si>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</si>
  <si>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</si>
  <si>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</si>
  <si>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</si>
  <si>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</si>
  <si>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</si>
  <si>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</si>
  <si>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</si>
  <si>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</si>
  <si>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</si>
  <si>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</si>
  <si>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</si>
  <si>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</si>
  <si>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</si>
  <si>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</si>
  <si>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</si>
  <si>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</si>
  <si>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</si>
  <si>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</si>
  <si>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</si>
  <si>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</si>
  <si>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</si>
  <si>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</si>
  <si>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</si>
  <si>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</si>
  <si>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</si>
  <si>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</si>
  <si>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</si>
  <si>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</si>
  <si>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</si>
  <si>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</si>
  <si>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</si>
  <si>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</si>
  <si>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</si>
  <si>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</si>
  <si>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</si>
  <si>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</si>
  <si>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</si>
  <si>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</si>
  <si>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</si>
  <si>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</si>
  <si>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</si>
  <si>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</si>
  <si>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</si>
  <si>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</si>
  <si>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</si>
  <si>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</si>
  <si>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</si>
  <si>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</si>
  <si>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</si>
  <si>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</si>
  <si>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</si>
  <si>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</si>
  <si>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</si>
  <si>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</si>
  <si>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</si>
  <si>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</si>
  <si>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</si>
  <si>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</si>
  <si>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</si>
  <si>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</si>
  <si>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</si>
  <si>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</si>
  <si>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</si>
  <si>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</si>
  <si>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</si>
  <si>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</si>
  <si>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</si>
  <si>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</si>
  <si>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</si>
  <si>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</si>
  <si>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</si>
  <si>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</si>
  <si>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</si>
  <si>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</si>
  <si>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</si>
  <si>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</si>
  <si>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</si>
  <si>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</si>
  <si>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</si>
  <si>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</si>
  <si>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</si>
  <si>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</si>
  <si>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</si>
  <si>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</si>
  <si>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</si>
  <si>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</si>
  <si>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</si>
  <si>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</si>
  <si>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</si>
  <si>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</si>
  <si>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</si>
  <si>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</si>
  <si>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</si>
  <si>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</si>
  <si>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</si>
  <si>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</si>
  <si>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</si>
  <si>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</si>
  <si>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</si>
  <si>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</si>
  <si>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</si>
  <si>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</si>
  <si>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</si>
  <si>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</si>
  <si>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</si>
  <si>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</si>
  <si>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</si>
  <si>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</si>
  <si>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</si>
  <si>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</si>
  <si>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</si>
  <si>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</si>
  <si>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</si>
  <si>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</si>
  <si>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</si>
  <si>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</si>
  <si>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</si>
  <si>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</si>
  <si>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</si>
  <si>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</si>
  <si>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</si>
  <si>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</si>
  <si>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</si>
  <si>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</si>
  <si>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</si>
  <si>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</si>
  <si>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</si>
  <si>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</si>
  <si>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</si>
  <si>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</si>
  <si>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</si>
  <si>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</si>
  <si>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</si>
  <si>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</si>
  <si>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</si>
  <si>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</si>
  <si>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</si>
  <si>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</si>
  <si>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</si>
  <si>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</si>
  <si>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</si>
  <si>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</si>
  <si>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</si>
  <si>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</si>
  <si>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</si>
  <si>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</si>
  <si>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</si>
  <si>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</si>
  <si>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</si>
  <si>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</si>
  <si>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</si>
  <si>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</si>
  <si>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</si>
  <si>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</si>
  <si>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</si>
  <si>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</si>
  <si>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</si>
  <si>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</si>
  <si>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</si>
  <si>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</si>
  <si>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</si>
  <si>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</si>
  <si>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</si>
  <si>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</si>
  <si>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</si>
  <si>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</si>
  <si>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</si>
  <si>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</si>
  <si>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</si>
  <si>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</si>
  <si>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</si>
  <si>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</si>
  <si>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</si>
  <si>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</si>
  <si>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</si>
  <si>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</si>
  <si>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</si>
  <si>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</si>
  <si>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</si>
  <si>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</si>
  <si>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</si>
  <si>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</si>
  <si>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</si>
  <si>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</si>
  <si>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</si>
  <si>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</si>
  <si>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</si>
  <si>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</si>
  <si>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</si>
  <si>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</si>
  <si>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</si>
  <si>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</si>
  <si>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</si>
  <si>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</si>
  <si>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</si>
  <si>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</si>
  <si>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</si>
  <si>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</si>
  <si>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</si>
  <si>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</si>
  <si>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</si>
  <si>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</si>
  <si>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</si>
  <si>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</si>
  <si>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</si>
  <si>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</si>
  <si>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</si>
  <si>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</si>
  <si>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</si>
  <si>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</si>
  <si>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</si>
  <si>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</si>
  <si>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</si>
  <si>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</si>
  <si>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</si>
  <si>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</si>
  <si>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</si>
  <si>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</si>
  <si>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</si>
  <si>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</si>
  <si>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</si>
  <si>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</si>
  <si>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</si>
  <si>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</si>
  <si>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</si>
  <si>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</si>
  <si>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</si>
  <si>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</si>
  <si>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</si>
  <si>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</si>
  <si>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</si>
  <si>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</si>
  <si>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</si>
  <si>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</si>
  <si>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</si>
  <si>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</si>
  <si>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</si>
  <si>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</si>
  <si>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</si>
  <si>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</si>
  <si>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</si>
  <si>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</si>
  <si>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</si>
  <si>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</si>
  <si>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</si>
  <si>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</si>
  <si>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</si>
  <si>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</si>
  <si>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</si>
  <si>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</si>
  <si>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</si>
  <si>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</si>
  <si>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</si>
  <si>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</si>
  <si>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</si>
  <si>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</si>
  <si>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</si>
  <si>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</si>
  <si>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</si>
  <si>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</si>
  <si>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</si>
  <si>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</si>
  <si>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</si>
  <si>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</si>
  <si>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</si>
  <si>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</si>
  <si>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</si>
  <si>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</si>
  <si>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</si>
  <si>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</si>
  <si>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</si>
  <si>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</si>
  <si>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</si>
  <si>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</si>
  <si>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</si>
  <si>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</si>
  <si>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</si>
  <si>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</si>
  <si>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</si>
  <si>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</si>
  <si>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</si>
  <si>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</si>
  <si>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</si>
  <si>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</si>
  <si>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</si>
  <si>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</si>
  <si>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</si>
  <si>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</si>
  <si>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</si>
  <si>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</si>
  <si>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</si>
  <si>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</si>
  <si>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</si>
  <si>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</si>
  <si>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</si>
  <si>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</si>
  <si>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</si>
  <si>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</si>
  <si>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</si>
  <si>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</si>
  <si>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</si>
  <si>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</si>
  <si>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</si>
  <si>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</si>
  <si>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</si>
  <si>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</si>
  <si>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</si>
  <si>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</si>
  <si>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</si>
  <si>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</si>
  <si>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</si>
  <si>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</si>
  <si>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</si>
  <si>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</si>
  <si>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</si>
  <si>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</si>
  <si>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</si>
  <si>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</si>
  <si>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</si>
  <si>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</si>
  <si>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</si>
  <si>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</si>
  <si>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</si>
  <si>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</si>
  <si>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</si>
  <si>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</si>
  <si>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</si>
  <si>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</si>
  <si>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</si>
  <si>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</si>
  <si>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</si>
  <si>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</si>
  <si>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</si>
  <si>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</si>
  <si>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</si>
  <si>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</si>
  <si>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</si>
  <si>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</si>
  <si>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</si>
  <si>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</si>
  <si>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</si>
  <si>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</si>
  <si>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</si>
  <si>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</si>
  <si>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</si>
  <si>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</si>
  <si>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</si>
  <si>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</si>
  <si>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</si>
  <si>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</si>
  <si>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</si>
  <si>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</si>
  <si>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</si>
  <si>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</si>
  <si>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</si>
  <si>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</si>
  <si>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</si>
  <si>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</si>
  <si>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</si>
  <si>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</si>
  <si>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</si>
  <si>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</si>
  <si>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</si>
  <si>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</si>
  <si>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</si>
  <si>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</si>
  <si>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</si>
  <si>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</si>
  <si>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</si>
  <si>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</si>
  <si>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</si>
  <si>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</si>
  <si>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</si>
  <si>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</si>
  <si>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</si>
  <si>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</si>
  <si>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</si>
  <si>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</si>
  <si>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</si>
  <si>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</si>
  <si>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</si>
  <si>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</si>
  <si>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</si>
  <si>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</si>
  <si>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</si>
  <si>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</si>
  <si>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</si>
  <si>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</si>
  <si>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</si>
  <si>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</si>
  <si>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</si>
  <si>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</si>
  <si>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</si>
  <si>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</si>
  <si>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</si>
  <si>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</si>
  <si>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</si>
  <si>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</si>
  <si>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</si>
  <si>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</si>
  <si>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</si>
  <si>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</si>
  <si>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</si>
  <si>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</si>
  <si>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</si>
  <si>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</si>
  <si>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</si>
  <si>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</si>
  <si>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</si>
  <si>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</si>
  <si>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</si>
  <si>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</si>
  <si>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</si>
  <si>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</si>
  <si>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</si>
  <si>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</si>
  <si>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</si>
  <si>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</si>
  <si>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</si>
  <si>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</si>
  <si>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</si>
  <si>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</si>
  <si>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</si>
  <si>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</si>
  <si>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</si>
  <si>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</si>
  <si>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</si>
  <si>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</si>
  <si>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</si>
  <si>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</si>
  <si>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</si>
  <si>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</si>
  <si>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</si>
  <si>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</si>
  <si>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</si>
  <si>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</si>
  <si>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</si>
  <si>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</si>
  <si>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</si>
  <si>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</si>
  <si>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</si>
  <si>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</si>
  <si>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</si>
  <si>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</si>
  <si>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</si>
  <si>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</si>
  <si>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</si>
  <si>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</si>
  <si>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</si>
  <si>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</si>
  <si>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</si>
  <si>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</si>
  <si>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</si>
  <si>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</si>
  <si>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</si>
  <si>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</si>
  <si>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</si>
  <si>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</si>
  <si>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</si>
  <si>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</si>
  <si>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</si>
  <si>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</si>
  <si>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</si>
  <si>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</si>
  <si>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</si>
  <si>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</si>
  <si>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</si>
  <si>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</si>
  <si>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</si>
  <si>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</si>
  <si>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</si>
  <si>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</si>
  <si>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</si>
  <si>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</si>
  <si>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</si>
  <si>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</si>
  <si>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</si>
  <si>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</si>
  <si>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</si>
  <si>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</si>
  <si>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</si>
  <si>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</si>
  <si>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</si>
  <si>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</si>
  <si>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</si>
  <si>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</si>
  <si>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</si>
  <si>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</si>
  <si>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</si>
  <si>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</si>
  <si>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</si>
  <si>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</si>
  <si>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</si>
  <si>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</si>
  <si>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</si>
  <si>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</si>
  <si>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</si>
  <si>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</si>
  <si>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</si>
  <si>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</si>
  <si>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</si>
  <si>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</si>
  <si>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</si>
  <si>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</si>
  <si>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</si>
  <si>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</si>
  <si>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</si>
  <si>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</si>
  <si>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</si>
  <si>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</si>
  <si>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</si>
  <si>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</si>
  <si>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</si>
  <si>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</si>
  <si>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</si>
  <si>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</si>
  <si>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</si>
  <si>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</si>
  <si>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</si>
  <si>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</si>
  <si>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</si>
  <si>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</si>
  <si>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</si>
  <si>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</si>
  <si>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</si>
  <si>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</si>
  <si>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</si>
  <si>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</si>
  <si>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</si>
  <si>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</si>
  <si>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</si>
  <si>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</si>
  <si>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</si>
  <si>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</si>
  <si>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</si>
  <si>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</si>
  <si>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</si>
  <si>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</si>
  <si>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</si>
  <si>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</si>
  <si>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</si>
  <si>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</si>
  <si>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</si>
  <si>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</si>
  <si>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</si>
  <si>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</si>
  <si>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</si>
  <si>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</si>
  <si>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</si>
  <si>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</si>
  <si>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</si>
  <si>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</si>
  <si>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</si>
  <si>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</si>
  <si>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</si>
  <si>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</si>
  <si>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</si>
  <si>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</si>
  <si>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</si>
  <si>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</si>
  <si>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</si>
  <si>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</si>
  <si>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</si>
  <si>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</si>
  <si>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</si>
  <si>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</si>
  <si>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</si>
  <si>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</si>
  <si>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</si>
  <si>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</si>
  <si>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</si>
  <si>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</si>
  <si>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</si>
  <si>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</si>
  <si>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</si>
  <si>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</si>
  <si>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</si>
  <si>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</si>
  <si>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</si>
  <si>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</si>
  <si>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</si>
  <si>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</si>
  <si>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</si>
  <si>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</si>
  <si>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</si>
  <si>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</si>
  <si>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</si>
  <si>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</si>
  <si>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</si>
  <si>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</si>
  <si>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</si>
  <si>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</si>
  <si>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</si>
  <si>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</si>
  <si>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</si>
  <si>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</si>
  <si>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</si>
  <si>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</si>
  <si>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</si>
  <si>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</si>
  <si>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</si>
  <si>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</si>
  <si>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</si>
  <si>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</si>
  <si>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</si>
  <si>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</si>
  <si>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</si>
  <si>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</si>
  <si>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</si>
  <si>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</si>
  <si>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</si>
  <si>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</si>
  <si>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</si>
  <si>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</si>
  <si>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</si>
  <si>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</si>
  <si>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</si>
  <si>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</si>
  <si>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</si>
  <si>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</si>
  <si>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</si>
  <si>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</si>
  <si>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</si>
  <si>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</si>
  <si>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</si>
  <si>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</si>
  <si>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</si>
  <si>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</si>
  <si>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</si>
  <si>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</si>
  <si>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</si>
  <si>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</si>
  <si>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</si>
  <si>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</si>
  <si>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</si>
  <si>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</si>
  <si>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</si>
  <si>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</si>
  <si>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</si>
  <si>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</si>
  <si>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</si>
  <si>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</si>
  <si>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</si>
  <si>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</si>
  <si>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</si>
  <si>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</si>
  <si>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</si>
  <si>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</si>
  <si>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</si>
  <si>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</si>
  <si>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</si>
  <si>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</si>
  <si>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</si>
  <si>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</si>
  <si>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</si>
  <si>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</si>
  <si>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</si>
  <si>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</si>
  <si>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</si>
  <si>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</si>
  <si>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</si>
  <si>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</si>
  <si>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</si>
  <si>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</si>
  <si>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</si>
  <si>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</si>
  <si>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</si>
  <si>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</si>
  <si>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</si>
  <si>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</si>
  <si>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</si>
  <si>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</si>
  <si>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</si>
  <si>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</si>
  <si>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</si>
  <si>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</si>
  <si>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</si>
  <si>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</si>
  <si>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</si>
  <si>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</si>
  <si>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</si>
  <si>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</si>
  <si>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</si>
  <si>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</si>
  <si>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</si>
  <si>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</si>
  <si>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</si>
  <si>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</si>
  <si>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</si>
  <si>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</si>
  <si>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</si>
  <si>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</si>
  <si>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</si>
  <si>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</si>
  <si>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</si>
  <si>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</si>
  <si>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</si>
  <si>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</si>
  <si>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</si>
  <si>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</si>
  <si>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</si>
  <si>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</si>
  <si>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</si>
  <si>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</si>
  <si>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</si>
  <si>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</si>
  <si>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</si>
  <si>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</si>
  <si>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</si>
  <si>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</si>
  <si>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</si>
  <si>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</si>
  <si>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</si>
  <si>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</si>
  <si>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</si>
  <si>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</si>
  <si>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</si>
  <si>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</si>
  <si>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</si>
  <si>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</si>
  <si>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</si>
  <si>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</si>
  <si>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</si>
  <si>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</si>
  <si>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</si>
  <si>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</si>
  <si>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</si>
  <si>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</si>
  <si>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</si>
  <si>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</si>
  <si>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</si>
  <si>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</si>
  <si>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</si>
  <si>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</si>
  <si>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</si>
  <si>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</si>
  <si>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</si>
  <si>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</si>
  <si>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</si>
  <si>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</si>
  <si>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</si>
  <si>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</si>
  <si>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</si>
  <si>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</si>
  <si>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</si>
  <si>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</si>
  <si>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</si>
  <si>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</si>
  <si>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</si>
  <si>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</si>
  <si>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</si>
  <si>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</si>
  <si>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</si>
  <si>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</si>
  <si>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</si>
  <si>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</si>
  <si>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</si>
  <si>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</si>
  <si>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</si>
  <si>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</si>
  <si>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</si>
  <si>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</si>
  <si>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</si>
  <si>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</si>
  <si>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</si>
  <si>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</si>
  <si>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</si>
  <si>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</si>
  <si>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</si>
  <si>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</si>
  <si>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</si>
  <si>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</si>
  <si>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</si>
  <si>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</si>
  <si>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</si>
  <si>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</si>
  <si>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</si>
  <si>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</si>
  <si>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</si>
  <si>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</si>
  <si>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</si>
  <si>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</si>
  <si>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</si>
  <si>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</si>
  <si>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</si>
  <si>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</si>
  <si>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</si>
  <si>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</si>
  <si>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</si>
  <si>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</si>
  <si>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</si>
  <si>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</si>
  <si>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</si>
  <si>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</si>
  <si>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</si>
  <si>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</si>
  <si>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</si>
  <si>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</si>
  <si>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</si>
  <si>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</si>
  <si>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</si>
  <si>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</si>
  <si>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</si>
  <si>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</si>
  <si>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</si>
  <si>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</si>
  <si>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</si>
  <si>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</si>
  <si>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</si>
  <si>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</si>
  <si>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</si>
  <si>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</si>
  <si>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</si>
  <si>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</si>
  <si>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</si>
  <si>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</si>
  <si>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</si>
  <si>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</si>
  <si>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</si>
  <si>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</si>
  <si>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</si>
  <si>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</si>
  <si>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</si>
  <si>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</si>
  <si>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</si>
  <si>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</si>
  <si>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</si>
  <si>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</si>
  <si>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</si>
  <si>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</si>
  <si>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</si>
  <si>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</si>
  <si>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</si>
  <si>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</si>
  <si>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</si>
  <si>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</si>
  <si>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</si>
  <si>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</si>
  <si>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</si>
  <si>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</si>
  <si>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</si>
  <si>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</si>
  <si>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</si>
  <si>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</si>
  <si>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</si>
  <si>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</si>
  <si>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</si>
  <si>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</si>
  <si>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</si>
  <si>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</si>
  <si>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</si>
  <si>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</si>
  <si>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</si>
  <si>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</si>
  <si>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</si>
  <si>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</si>
  <si>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</si>
  <si>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</si>
  <si>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</si>
  <si>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</si>
  <si>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</si>
  <si>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</si>
  <si>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</si>
  <si>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</si>
  <si>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</si>
  <si>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</si>
  <si>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</si>
  <si>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</si>
  <si>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</si>
  <si>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</si>
  <si>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</si>
  <si>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</si>
  <si>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</si>
  <si>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</si>
  <si>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</si>
  <si>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</si>
  <si>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</si>
  <si>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</si>
  <si>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</si>
  <si>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</si>
  <si>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</si>
  <si>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</si>
  <si>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</si>
  <si>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</si>
  <si>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</si>
  <si>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</si>
  <si>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</si>
  <si>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</si>
  <si>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</si>
  <si>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</si>
  <si>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</si>
  <si>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</si>
  <si>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</si>
  <si>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</si>
  <si>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</si>
  <si>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</si>
  <si>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</si>
  <si>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</si>
  <si>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</si>
  <si>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</si>
  <si>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</si>
  <si>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</si>
  <si>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</si>
  <si>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</si>
  <si>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</si>
  <si>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</si>
  <si>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</si>
  <si>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</si>
  <si>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</si>
  <si>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</si>
  <si>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</si>
  <si>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</si>
  <si>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</si>
  <si>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</si>
  <si>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</si>
  <si>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</si>
  <si>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</si>
  <si>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</si>
  <si>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</si>
  <si>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</si>
  <si>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</si>
  <si>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</si>
  <si>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</si>
  <si>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</si>
  <si>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</si>
  <si>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</si>
  <si>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</si>
  <si>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</si>
  <si>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</si>
  <si>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</si>
  <si>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</si>
  <si>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</si>
  <si>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</si>
  <si>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</si>
  <si>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</si>
  <si>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</si>
  <si>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</si>
  <si>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</si>
  <si>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</si>
  <si>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</si>
  <si>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</si>
  <si>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</si>
  <si>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</si>
  <si>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</si>
  <si>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</si>
  <si>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</si>
  <si>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</si>
  <si>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</si>
  <si>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</si>
  <si>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</si>
  <si>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</si>
  <si>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</si>
  <si>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</si>
  <si>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</si>
  <si>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</si>
  <si>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</si>
  <si>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</si>
  <si>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</si>
  <si>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</si>
  <si>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</si>
  <si>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</si>
  <si>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</si>
  <si>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</si>
  <si>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</si>
  <si>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</si>
  <si>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</si>
  <si>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</si>
  <si>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</si>
  <si>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</si>
  <si>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</si>
  <si>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</si>
  <si>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</si>
  <si>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</si>
  <si>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</si>
  <si>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</si>
  <si>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</si>
  <si>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</si>
  <si>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</si>
  <si>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</si>
  <si>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</si>
  <si>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</si>
  <si>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</si>
  <si>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</si>
  <si>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</si>
  <si>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</si>
  <si>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</si>
  <si>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</si>
  <si>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</si>
  <si>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</si>
  <si>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</si>
  <si>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</si>
  <si>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</si>
  <si>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</si>
  <si>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</si>
  <si>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</si>
  <si>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</si>
  <si>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</si>
  <si>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</si>
  <si>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</si>
  <si>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</si>
  <si>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</si>
  <si>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</si>
  <si>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</si>
  <si>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</si>
  <si>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</si>
  <si>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</si>
  <si>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</si>
  <si>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</si>
  <si>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</si>
  <si>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</si>
  <si>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</si>
  <si>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</si>
  <si>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</si>
  <si>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</si>
  <si>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</si>
  <si>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</si>
  <si>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</si>
  <si>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</si>
  <si>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</si>
  <si>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</si>
  <si>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</si>
  <si>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</si>
  <si>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</si>
  <si>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</si>
  <si>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</si>
  <si>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</si>
  <si>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</si>
  <si>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</si>
  <si>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</si>
  <si>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</si>
  <si>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</si>
  <si>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</si>
  <si>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</si>
  <si>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</si>
  <si>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</si>
  <si>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</si>
  <si>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</si>
  <si>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</si>
  <si>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</si>
  <si>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</si>
  <si>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</si>
  <si>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</si>
  <si>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</si>
  <si>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</si>
  <si>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</si>
  <si>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</si>
  <si>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</si>
  <si>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</si>
  <si>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</si>
  <si>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</si>
  <si>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</si>
  <si>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</si>
  <si>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</si>
  <si>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</si>
  <si>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</si>
  <si>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</si>
  <si>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</si>
  <si>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</si>
  <si>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</si>
  <si>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</si>
  <si>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</si>
  <si>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</si>
  <si>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</si>
  <si>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</si>
  <si>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</si>
  <si>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</si>
  <si>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</si>
  <si>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</si>
  <si>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</si>
  <si>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</si>
  <si>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</si>
  <si>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</si>
  <si>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</si>
  <si>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</si>
  <si>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</si>
  <si>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</si>
  <si>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</si>
  <si>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</si>
  <si>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</si>
  <si>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</si>
  <si>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</si>
  <si>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</si>
  <si>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</si>
  <si>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</si>
  <si>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</si>
  <si>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</si>
  <si>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</si>
  <si>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</si>
  <si>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</si>
  <si>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</si>
  <si>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</si>
  <si>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</si>
  <si>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</si>
  <si>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</si>
  <si>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</si>
  <si>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</si>
  <si>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</si>
  <si>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</si>
  <si>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</si>
  <si>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</si>
  <si>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</si>
  <si>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</si>
  <si>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</si>
  <si>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</si>
  <si>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</si>
  <si>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</si>
  <si>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</si>
  <si>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</si>
  <si>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</si>
  <si>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</si>
  <si>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</si>
  <si>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</si>
  <si>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</si>
  <si>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</si>
  <si>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</si>
  <si>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</si>
  <si>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</si>
  <si>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</si>
  <si>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</si>
  <si>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</si>
  <si>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</si>
  <si>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</si>
  <si>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</si>
  <si>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</si>
  <si>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</si>
  <si>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</si>
  <si>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</si>
  <si>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</si>
  <si>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</si>
  <si>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</si>
  <si>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</si>
  <si>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</si>
  <si>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</si>
  <si>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</si>
  <si>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</si>
  <si>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</si>
  <si>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</si>
  <si>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</si>
  <si>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</si>
  <si>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</si>
  <si>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</si>
  <si>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</si>
  <si>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</si>
  <si>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</si>
  <si>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</si>
  <si>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</si>
  <si>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</si>
  <si>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</si>
  <si>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</si>
  <si>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</si>
  <si>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</si>
  <si>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</si>
  <si>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</si>
  <si>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</si>
  <si>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</si>
  <si>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</si>
  <si>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</si>
  <si>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</si>
  <si>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</si>
  <si>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</si>
  <si>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</si>
  <si>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</si>
  <si>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</si>
  <si>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</si>
  <si>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</si>
  <si>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</si>
  <si>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</si>
  <si>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</si>
  <si>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</si>
  <si>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</si>
  <si>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</si>
  <si>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</si>
  <si>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</si>
  <si>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</si>
  <si>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</si>
  <si>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</si>
  <si>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</si>
  <si>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</si>
  <si>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</si>
  <si>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</si>
  <si>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</si>
  <si>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</si>
  <si>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</si>
  <si>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</si>
  <si>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</si>
  <si>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</si>
  <si>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</si>
  <si>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</si>
  <si>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</si>
  <si>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</si>
  <si>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</si>
  <si>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</si>
  <si>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</si>
  <si>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</si>
  <si>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</si>
  <si>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</si>
  <si>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</si>
  <si>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</si>
  <si>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</si>
  <si>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</si>
  <si>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</si>
  <si>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</si>
  <si>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</si>
  <si>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</si>
  <si>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</si>
  <si>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</si>
  <si>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</si>
  <si>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</si>
  <si>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</si>
  <si>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</si>
  <si>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</si>
  <si>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</si>
  <si>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</si>
  <si>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</si>
  <si>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</si>
  <si>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</si>
  <si>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</si>
  <si>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</si>
  <si>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</si>
  <si>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</si>
  <si>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</si>
  <si>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</si>
  <si>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</si>
  <si>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</si>
  <si>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</si>
  <si>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</si>
  <si>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</si>
  <si>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</si>
  <si>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</si>
  <si>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</si>
  <si>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</si>
  <si>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</si>
  <si>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</si>
  <si>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</si>
  <si>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</si>
  <si>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</si>
  <si>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</si>
  <si>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</si>
  <si>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</si>
  <si>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</si>
  <si>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</si>
  <si>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</si>
  <si>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</si>
  <si>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</si>
  <si>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</si>
  <si>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</si>
  <si>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</si>
  <si>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</si>
  <si>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</si>
  <si>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</si>
  <si>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</si>
  <si>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</si>
  <si>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</si>
  <si>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</si>
  <si>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</si>
  <si>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</si>
  <si>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</si>
  <si>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</si>
  <si>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</si>
  <si>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</si>
  <si>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</si>
  <si>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</si>
  <si>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</si>
  <si>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</si>
  <si>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</si>
  <si>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</si>
  <si>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</si>
  <si>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</si>
  <si>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</si>
  <si>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</si>
  <si>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</si>
  <si>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</si>
  <si>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</si>
  <si>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</si>
  <si>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</si>
  <si>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</si>
  <si>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</si>
  <si>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</si>
  <si>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</si>
  <si>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</si>
  <si>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</si>
  <si>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</si>
  <si>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</si>
  <si>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</si>
  <si>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</si>
  <si>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</si>
  <si>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</si>
  <si>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</si>
  <si>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</si>
  <si>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</si>
  <si>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</si>
  <si>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</si>
  <si>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</si>
  <si>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</si>
  <si>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</si>
  <si>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</si>
  <si>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</si>
  <si>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</si>
  <si>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</si>
  <si>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</si>
  <si>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</si>
  <si>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</si>
  <si>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</si>
  <si>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</si>
  <si>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</si>
  <si>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</si>
  <si>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</si>
  <si>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</si>
  <si>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</si>
  <si>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</si>
  <si>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</si>
  <si>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</si>
  <si>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</si>
  <si>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</si>
  <si>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</si>
  <si>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</si>
  <si>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</si>
  <si>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</si>
  <si>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</si>
  <si>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</si>
  <si>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</si>
  <si>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</si>
  <si>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</si>
  <si>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</si>
  <si>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</si>
  <si>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</si>
  <si>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</si>
  <si>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</si>
  <si>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</si>
  <si>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</si>
  <si>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</si>
  <si>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</si>
  <si>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</si>
  <si>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</si>
  <si>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</si>
  <si>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</si>
  <si>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</si>
  <si>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</si>
  <si>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</si>
  <si>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</si>
  <si>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</si>
  <si>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</si>
  <si>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</si>
  <si>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</si>
  <si>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</si>
  <si>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</si>
  <si>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</si>
  <si>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</si>
  <si>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</si>
  <si>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</si>
  <si>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</si>
  <si>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</si>
  <si>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</si>
  <si>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</si>
  <si>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</si>
  <si>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</si>
  <si>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</si>
  <si>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</si>
  <si>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</si>
  <si>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</si>
  <si>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</si>
  <si>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</si>
  <si>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</si>
  <si>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</si>
  <si>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</si>
  <si>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</si>
  <si>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</si>
  <si>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</si>
  <si>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</si>
  <si>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</si>
  <si>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</si>
  <si>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</si>
  <si>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</si>
  <si>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</si>
  <si>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</si>
  <si>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</si>
  <si>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</si>
  <si>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</si>
  <si>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</si>
  <si>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</si>
  <si>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</si>
  <si>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</si>
  <si>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</si>
  <si>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</si>
  <si>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</si>
  <si>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</si>
  <si>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</si>
  <si>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</si>
  <si>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</si>
  <si>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</si>
  <si>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</si>
  <si>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</si>
  <si>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</si>
  <si>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</si>
  <si>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</si>
  <si>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</si>
  <si>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</si>
  <si>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</si>
  <si>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</si>
  <si>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</si>
  <si>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</si>
  <si>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</si>
  <si>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</si>
  <si>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</si>
  <si>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</si>
  <si>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</si>
  <si>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</si>
  <si>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</si>
  <si>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</si>
  <si>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</si>
  <si>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</si>
  <si>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</si>
  <si>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</si>
  <si>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</si>
  <si>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</si>
  <si>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</si>
  <si>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</si>
  <si>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</si>
  <si>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</si>
  <si>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</si>
  <si>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</si>
  <si>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</si>
  <si>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</si>
  <si>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</si>
  <si>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</si>
  <si>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</si>
  <si>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</si>
  <si>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</si>
  <si>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</si>
  <si>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</si>
  <si>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</si>
  <si>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</si>
  <si>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</si>
  <si>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</si>
  <si>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</si>
  <si>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</si>
  <si>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</si>
  <si>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</si>
  <si>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</si>
  <si>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</si>
  <si>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</si>
  <si>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</si>
  <si>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</si>
  <si>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</si>
  <si>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</si>
  <si>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</si>
  <si>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</si>
  <si>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</si>
  <si>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</si>
  <si>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</si>
  <si>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</si>
  <si>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</si>
  <si>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</si>
  <si>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</si>
  <si>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</si>
  <si>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</si>
  <si>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</si>
  <si>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</si>
  <si>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</si>
  <si>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</si>
  <si>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</si>
  <si>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</si>
  <si>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</si>
  <si>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</si>
  <si>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</si>
  <si>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</si>
  <si>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</si>
  <si>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</si>
  <si>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</si>
  <si>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</si>
  <si>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</si>
  <si>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</si>
  <si>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</si>
  <si>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</si>
  <si>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</si>
  <si>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</si>
  <si>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</si>
  <si>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</si>
  <si>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</si>
  <si>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</si>
  <si>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</si>
  <si>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</si>
  <si>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</si>
  <si>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</si>
  <si>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</si>
  <si>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</si>
  <si>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</si>
  <si>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</si>
  <si>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</si>
  <si>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</si>
  <si>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</si>
  <si>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</si>
  <si>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</si>
  <si>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</si>
  <si>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</si>
  <si>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</si>
  <si>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</si>
  <si>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</si>
  <si>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</si>
  <si>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</si>
  <si>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</si>
  <si>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</si>
  <si>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</si>
  <si>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</si>
  <si>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</si>
  <si>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</si>
  <si>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</si>
  <si>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</si>
  <si>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</si>
  <si>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</si>
  <si>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</si>
  <si>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</si>
  <si>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</si>
  <si>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</si>
  <si>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</si>
  <si>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</si>
  <si>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</si>
  <si>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</si>
  <si>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</si>
  <si>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</si>
  <si>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</si>
  <si>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</si>
  <si>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</si>
  <si>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</si>
  <si>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</si>
  <si>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</si>
  <si>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</si>
  <si>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</si>
  <si>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</si>
  <si>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</si>
  <si>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</si>
  <si>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</si>
  <si>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</si>
  <si>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</si>
  <si>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</si>
  <si>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</si>
  <si>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</si>
  <si>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</si>
  <si>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</si>
  <si>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</si>
  <si>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</si>
  <si>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</si>
  <si>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</si>
  <si>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</si>
  <si>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</si>
  <si>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</si>
  <si>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</si>
  <si>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</si>
  <si>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</si>
  <si>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</si>
  <si>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</si>
  <si>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</si>
  <si>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</si>
  <si>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</si>
  <si>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</si>
  <si>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</si>
  <si>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</si>
  <si>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</si>
  <si>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</si>
  <si>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</si>
  <si>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</si>
  <si>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</si>
  <si>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</si>
  <si>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</si>
  <si>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</si>
  <si>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</si>
  <si>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</si>
  <si>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</si>
  <si>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</si>
  <si>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</si>
  <si>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</si>
  <si>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</si>
  <si>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</si>
  <si>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</si>
  <si>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</si>
  <si>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</si>
  <si>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</si>
  <si>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</si>
  <si>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</si>
  <si>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</si>
  <si>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</si>
  <si>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</si>
  <si>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</si>
  <si>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</si>
  <si>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</si>
  <si>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</si>
  <si>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</si>
  <si>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</si>
  <si>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</si>
  <si>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</si>
  <si>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</si>
  <si>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</si>
  <si>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</si>
  <si>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</si>
  <si>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</si>
  <si>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</si>
  <si>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</si>
  <si>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</si>
  <si>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</si>
  <si>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</si>
  <si>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</si>
  <si>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</si>
  <si>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</si>
  <si>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</si>
  <si>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</si>
  <si>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</si>
  <si>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</si>
  <si>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</si>
  <si>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</si>
  <si>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</si>
  <si>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</si>
  <si>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</si>
  <si>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</si>
  <si>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</si>
  <si>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</si>
  <si>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</si>
  <si>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</si>
  <si>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</si>
  <si>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</si>
  <si>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</si>
  <si>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</si>
  <si>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</si>
  <si>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</si>
  <si>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</si>
  <si>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</si>
  <si>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</si>
  <si>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</si>
  <si>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</si>
  <si>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</si>
  <si>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</si>
  <si>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</si>
  <si>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</si>
  <si>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</si>
  <si>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</si>
  <si>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</si>
  <si>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</si>
  <si>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</si>
  <si>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</si>
  <si>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</si>
  <si>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</si>
  <si>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</si>
  <si>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</si>
  <si>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</si>
  <si>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</si>
  <si>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</si>
  <si>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</si>
  <si>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</si>
  <si>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</si>
  <si>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</si>
  <si>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</si>
  <si>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</si>
  <si>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</si>
  <si>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</si>
  <si>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</si>
  <si>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</si>
  <si>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</si>
  <si>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</si>
  <si>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</si>
  <si>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</si>
  <si>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</si>
  <si>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</si>
  <si>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</si>
  <si>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</si>
  <si>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</si>
  <si>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</si>
  <si>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</si>
  <si>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</si>
  <si>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</si>
  <si>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</si>
  <si>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</si>
  <si>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</si>
  <si>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</si>
  <si>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</si>
  <si>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</si>
  <si>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</si>
  <si>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</si>
  <si>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</si>
  <si>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</si>
  <si>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</si>
  <si>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</si>
  <si>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</si>
  <si>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</si>
  <si>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</si>
  <si>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</si>
  <si>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</si>
  <si>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</si>
  <si>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</si>
  <si>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</si>
  <si>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</si>
  <si>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</si>
  <si>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</si>
  <si>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</si>
  <si>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</si>
  <si>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</si>
  <si>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</si>
  <si>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</si>
  <si>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</si>
  <si>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</si>
  <si>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</si>
  <si>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</si>
  <si>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</si>
  <si>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</si>
  <si>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</si>
  <si>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</si>
  <si>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</si>
  <si>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</si>
  <si>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</si>
  <si>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</si>
  <si>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</si>
  <si>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</si>
  <si>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</si>
  <si>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</si>
  <si>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</si>
  <si>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</si>
  <si>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</si>
  <si>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</si>
  <si>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</si>
  <si>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</si>
  <si>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</si>
  <si>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</si>
  <si>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</si>
  <si>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</si>
  <si>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</si>
  <si>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</si>
  <si>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</si>
  <si>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</si>
  <si>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</si>
  <si>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</si>
  <si>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</si>
  <si>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</si>
  <si>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</si>
  <si>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</si>
  <si>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</si>
  <si>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</si>
  <si>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</si>
  <si>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</si>
  <si>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</si>
  <si>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</si>
  <si>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</si>
  <si>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</si>
  <si>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</si>
  <si>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</si>
  <si>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</si>
  <si>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</si>
  <si>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</si>
  <si>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</si>
  <si>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</si>
  <si>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</si>
  <si>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</si>
  <si>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</si>
  <si>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</si>
  <si>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</si>
  <si>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</si>
  <si>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</si>
  <si>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</si>
  <si>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</si>
  <si>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</si>
  <si>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</si>
  <si>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</si>
  <si>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</si>
  <si>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</si>
  <si>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</si>
  <si>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</si>
  <si>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</si>
  <si>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</si>
  <si>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</si>
  <si>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</si>
  <si>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</si>
  <si>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</si>
  <si>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</si>
  <si>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</si>
  <si>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</si>
  <si>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</si>
  <si>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</si>
  <si>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</si>
  <si>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</si>
  <si>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</si>
  <si>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</si>
  <si>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</si>
  <si>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</si>
  <si>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</si>
  <si>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</si>
  <si>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</si>
  <si>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</si>
  <si>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</si>
  <si>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</si>
  <si>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</si>
  <si>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</si>
  <si>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</si>
  <si>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</si>
  <si>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</si>
  <si>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</si>
  <si>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</si>
  <si>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</si>
  <si>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</si>
  <si>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</si>
  <si>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</si>
  <si>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</si>
  <si>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</si>
  <si>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</si>
  <si>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</si>
  <si>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</si>
  <si>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</si>
  <si>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</si>
  <si>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</si>
  <si>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</si>
  <si>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</si>
  <si>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</si>
  <si>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</si>
  <si>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</si>
  <si>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</si>
  <si>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</si>
  <si>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</si>
  <si>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</si>
  <si>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</si>
  <si>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</si>
  <si>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</si>
  <si>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</si>
  <si>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</si>
  <si>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</si>
  <si>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</si>
  <si>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</si>
  <si>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</si>
  <si>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</si>
  <si>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</si>
  <si>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</si>
  <si>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</si>
  <si>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</si>
  <si>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</si>
  <si>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</si>
  <si>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</si>
  <si>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</si>
  <si>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</si>
  <si>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</si>
  <si>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</si>
  <si>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</si>
  <si>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</si>
  <si>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</si>
  <si>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</si>
  <si>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</si>
  <si>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</si>
  <si>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</si>
  <si>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</si>
  <si>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</si>
  <si>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</si>
  <si>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</si>
  <si>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</si>
  <si>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</si>
  <si>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</si>
  <si>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</si>
  <si>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</si>
  <si>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</si>
  <si>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</si>
  <si>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</si>
  <si>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</si>
  <si>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</si>
  <si>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</si>
  <si>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</si>
  <si>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</si>
  <si>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</si>
  <si>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</si>
  <si>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</si>
  <si>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</si>
  <si>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</si>
  <si>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</si>
  <si>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</si>
  <si>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</si>
  <si>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</si>
  <si>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</si>
  <si>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</si>
  <si>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</si>
  <si>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</si>
  <si>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</si>
  <si>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</si>
  <si>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</si>
  <si>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</si>
  <si>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</si>
  <si>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</si>
  <si>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</si>
  <si>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</si>
  <si>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</si>
  <si>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</si>
  <si>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</si>
  <si>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</si>
  <si>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</si>
  <si>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</si>
  <si>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</si>
  <si>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</si>
  <si>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</si>
  <si>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</si>
  <si>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</si>
  <si>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</si>
  <si>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</si>
  <si>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</si>
  <si>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</si>
  <si>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</si>
  <si>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</si>
  <si>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</si>
  <si>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</si>
  <si>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</si>
  <si>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</si>
  <si>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</si>
  <si>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</si>
  <si>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</si>
  <si>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</si>
  <si>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</si>
  <si>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</si>
  <si>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</si>
  <si>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</si>
  <si>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</si>
  <si>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</si>
  <si>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</si>
  <si>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</si>
  <si>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</si>
  <si>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</si>
  <si>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</si>
  <si>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</si>
  <si>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</si>
  <si>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</si>
  <si>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</si>
  <si>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</si>
  <si>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</si>
  <si>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</si>
  <si>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</si>
  <si>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</si>
  <si>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</si>
  <si>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</si>
  <si>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</si>
  <si>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</si>
  <si>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</si>
  <si>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</si>
  <si>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</si>
  <si>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</si>
  <si>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</si>
  <si>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</si>
  <si>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</si>
  <si>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</si>
  <si>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</si>
  <si>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</si>
  <si>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</si>
  <si>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</si>
  <si>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</si>
  <si>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</si>
  <si>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</si>
  <si>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</si>
  <si>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</si>
  <si>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</si>
  <si>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</si>
  <si>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</si>
  <si>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</si>
  <si>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</si>
  <si>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</si>
  <si>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</si>
  <si>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</si>
  <si>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</si>
  <si>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</si>
  <si>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</si>
  <si>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</si>
  <si>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</si>
  <si>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</si>
  <si>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</si>
  <si>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</si>
  <si>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</si>
  <si>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</si>
  <si>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</si>
  <si>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</si>
  <si>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</si>
  <si>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</si>
  <si>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</si>
  <si>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</si>
  <si>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</si>
  <si>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</si>
  <si>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</si>
  <si>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</si>
  <si>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</si>
  <si>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</si>
  <si>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</si>
  <si>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</si>
  <si>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</si>
  <si>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</si>
  <si>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</si>
  <si>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</si>
  <si>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</si>
  <si>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</si>
  <si>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</si>
  <si>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</si>
  <si>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</si>
  <si>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</si>
  <si>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</si>
  <si>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</si>
  <si>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</si>
  <si>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</si>
  <si>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</si>
  <si>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</si>
  <si>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</si>
  <si>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</si>
  <si>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</si>
  <si>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</si>
  <si>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</si>
  <si>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</si>
  <si>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</si>
  <si>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</si>
  <si>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</si>
  <si>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</si>
  <si>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</si>
  <si>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</si>
  <si>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</si>
  <si>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</si>
  <si>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</si>
  <si>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</si>
  <si>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</si>
  <si>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</si>
  <si>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</si>
  <si>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</si>
  <si>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</si>
  <si>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</si>
  <si>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</si>
  <si>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</si>
  <si>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</si>
  <si>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</si>
  <si>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</si>
  <si>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</si>
  <si>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</si>
  <si>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</si>
  <si>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</si>
  <si>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</si>
  <si>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</si>
  <si>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</si>
  <si>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</si>
  <si>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</si>
  <si>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</si>
  <si>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</si>
  <si>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</si>
  <si>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</si>
  <si>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</si>
  <si>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</si>
  <si>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</si>
  <si>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</si>
  <si>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</si>
  <si>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</si>
  <si>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</si>
  <si>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</si>
  <si>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</si>
  <si>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</si>
  <si>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</si>
  <si>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</si>
  <si>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</si>
  <si>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</si>
  <si>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</si>
  <si>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</si>
  <si>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</si>
  <si>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</si>
  <si>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</si>
  <si>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</si>
  <si>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</si>
  <si>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</si>
  <si>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</si>
  <si>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</si>
  <si>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</si>
  <si>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</si>
  <si>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</si>
  <si>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</si>
  <si>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</si>
  <si>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</si>
  <si>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</si>
  <si>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</si>
  <si>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</si>
  <si>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</si>
  <si>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</si>
  <si>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</si>
  <si>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</si>
  <si>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</si>
  <si>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</si>
  <si>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</si>
  <si>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</si>
  <si>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</si>
  <si>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</si>
  <si>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</si>
  <si>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</si>
  <si>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</si>
  <si>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</si>
  <si>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</si>
  <si>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</si>
  <si>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</si>
  <si>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</si>
  <si>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</si>
  <si>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</si>
  <si>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</si>
  <si>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</si>
  <si>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</si>
  <si>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</si>
  <si>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</si>
  <si>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</si>
  <si>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</si>
  <si>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</si>
  <si>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</si>
  <si>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</si>
  <si>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</si>
  <si>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</si>
  <si>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</si>
  <si>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</si>
  <si>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</si>
  <si>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</si>
  <si>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</si>
  <si>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</si>
  <si>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</si>
  <si>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</si>
  <si>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</si>
  <si>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</si>
  <si>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</si>
  <si>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</si>
  <si>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</si>
  <si>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</si>
  <si>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</si>
  <si>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</si>
  <si>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</si>
  <si>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</si>
  <si>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</si>
  <si>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</si>
  <si>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</si>
  <si>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</si>
  <si>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</si>
  <si>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</si>
  <si>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</si>
  <si>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</si>
  <si>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</si>
  <si>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</si>
  <si>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</si>
  <si>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</si>
  <si>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</si>
  <si>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</si>
  <si>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</si>
  <si>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</si>
  <si>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</si>
  <si>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</si>
  <si>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</si>
  <si>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</si>
  <si>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</si>
  <si>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</si>
  <si>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</si>
  <si>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</si>
  <si>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</si>
  <si>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</si>
  <si>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</si>
  <si>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</si>
  <si>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</si>
  <si>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</si>
  <si>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</si>
  <si>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</si>
  <si>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</si>
  <si>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</si>
  <si>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</si>
  <si>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</si>
  <si>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</si>
  <si>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</si>
  <si>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</si>
  <si>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</si>
  <si>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</si>
  <si>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</si>
  <si>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</si>
  <si>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</si>
  <si>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</si>
  <si>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</si>
  <si>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</si>
  <si>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</si>
  <si>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</si>
  <si>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</si>
  <si>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</si>
  <si>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</si>
  <si>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</si>
  <si>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</si>
  <si>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</si>
  <si>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</si>
  <si>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</si>
  <si>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</si>
  <si>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</si>
  <si>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</si>
  <si>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</si>
  <si>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</si>
  <si>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</si>
  <si>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</si>
  <si>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</si>
  <si>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</si>
  <si>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</si>
  <si>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</si>
  <si>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</si>
  <si>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</si>
  <si>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</si>
  <si>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</si>
  <si>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</si>
  <si>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</si>
  <si>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</si>
  <si>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</si>
  <si>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</si>
  <si>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</si>
  <si>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</si>
  <si>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</si>
  <si>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</si>
  <si>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</si>
  <si>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</si>
  <si>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</si>
  <si>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</si>
  <si>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</si>
  <si>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</si>
  <si>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</si>
  <si>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</si>
  <si>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</si>
  <si>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</si>
  <si>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</si>
  <si>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</si>
  <si>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</si>
  <si>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</si>
  <si>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</si>
  <si>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</si>
  <si>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</si>
  <si>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</si>
  <si>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</si>
  <si>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</si>
  <si>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</si>
  <si>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</si>
  <si>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</si>
  <si>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</si>
  <si>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</si>
  <si>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</si>
  <si>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</si>
  <si>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</si>
  <si>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</si>
  <si>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</si>
  <si>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</si>
  <si>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</si>
  <si>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</si>
  <si>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</si>
  <si>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</si>
  <si>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</si>
  <si>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</si>
  <si>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</si>
  <si>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</si>
  <si>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</si>
  <si>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</si>
  <si>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</si>
  <si>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</si>
  <si>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</si>
  <si>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</si>
  <si>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</si>
  <si>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</si>
  <si>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</si>
  <si>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</si>
  <si>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</si>
  <si>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</si>
  <si>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</si>
  <si>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</si>
  <si>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</si>
  <si>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</si>
  <si>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</si>
  <si>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</si>
  <si>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</si>
  <si>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</si>
  <si>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</si>
  <si>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</si>
  <si>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</si>
  <si>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</si>
  <si>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</si>
  <si>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</si>
  <si>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</si>
  <si>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</si>
  <si>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</si>
  <si>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</si>
  <si>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</si>
  <si>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</si>
  <si>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</si>
  <si>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</si>
  <si>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</si>
  <si>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</si>
  <si>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</si>
  <si>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</si>
  <si>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</si>
  <si>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</si>
  <si>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</si>
  <si>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</si>
  <si>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</si>
  <si>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</si>
  <si>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</si>
  <si>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</si>
  <si>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</si>
  <si>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</si>
  <si>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</si>
  <si>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</si>
  <si>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</si>
  <si>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</si>
  <si>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</si>
  <si>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</si>
  <si>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</si>
  <si>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</si>
  <si>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</si>
  <si>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</si>
  <si>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</si>
  <si>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</si>
  <si>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</si>
  <si>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</si>
  <si>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</si>
  <si>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</si>
  <si>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</si>
  <si>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</si>
  <si>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</si>
  <si>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</si>
  <si>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</si>
  <si>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</si>
  <si>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</si>
  <si>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</si>
  <si>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</si>
  <si>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</si>
  <si>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</si>
  <si>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</si>
  <si>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</si>
  <si>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</si>
  <si>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</si>
  <si>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</si>
  <si>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</si>
  <si>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</si>
  <si>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</si>
  <si>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</si>
  <si>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</si>
  <si>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</si>
  <si>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</si>
  <si>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</si>
  <si>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</si>
  <si>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</si>
  <si>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</si>
  <si>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</si>
  <si>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</si>
  <si>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</si>
  <si>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</si>
  <si>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</si>
  <si>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</si>
  <si>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</si>
  <si>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</si>
  <si>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</si>
  <si>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</si>
  <si>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</si>
  <si>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</si>
  <si>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</si>
  <si>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</si>
  <si>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</si>
  <si>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</si>
  <si>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</si>
  <si>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</si>
  <si>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</si>
  <si>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</si>
  <si>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</si>
  <si>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</si>
  <si>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</si>
  <si>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</si>
  <si>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</si>
  <si>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</si>
  <si>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</si>
  <si>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</si>
  <si>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</si>
  <si>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</si>
  <si>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</si>
  <si>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</si>
  <si>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</si>
  <si>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</si>
  <si>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</si>
  <si>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</si>
  <si>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</si>
  <si>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</si>
  <si>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</si>
  <si>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</si>
  <si>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</si>
  <si>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</si>
  <si>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</si>
  <si>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</si>
  <si>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</si>
  <si>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</si>
  <si>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</si>
  <si>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</si>
  <si>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</si>
  <si>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</si>
  <si>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</si>
  <si>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</si>
  <si>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</si>
  <si>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</si>
  <si>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</si>
  <si>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</si>
  <si>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</si>
  <si>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</si>
  <si>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</si>
  <si>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</si>
  <si>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</si>
  <si>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</si>
  <si>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</si>
  <si>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</si>
  <si>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</si>
  <si>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</si>
  <si>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</si>
  <si>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</si>
  <si>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</si>
  <si>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</si>
  <si>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</si>
  <si>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</si>
  <si>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</si>
  <si>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</si>
  <si>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</si>
  <si>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</si>
  <si>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</si>
  <si>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</si>
  <si>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</si>
  <si>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</si>
  <si>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</si>
  <si>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</si>
  <si>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</si>
  <si>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</si>
  <si>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</si>
  <si>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</si>
  <si>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</si>
  <si>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</si>
  <si>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</si>
  <si>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</si>
  <si>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</si>
  <si>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</si>
  <si>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</si>
  <si>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</si>
  <si>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</si>
  <si>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</si>
  <si>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</si>
  <si>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</si>
  <si>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</si>
  <si>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</si>
  <si>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</si>
  <si>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</si>
  <si>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</si>
  <si>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</si>
  <si>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</si>
  <si>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</si>
  <si>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</si>
  <si>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</si>
  <si>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</si>
  <si>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</si>
  <si>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</si>
  <si>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</si>
  <si>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</si>
  <si>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</si>
  <si>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</si>
  <si>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</si>
  <si>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</si>
  <si>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</si>
  <si>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</si>
  <si>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</si>
  <si>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</si>
  <si>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</si>
  <si>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</si>
  <si>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</si>
  <si>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</si>
  <si>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</si>
  <si>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</si>
  <si>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</si>
  <si>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</si>
  <si>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</si>
  <si>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</si>
  <si>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</si>
  <si>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</si>
  <si>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</si>
  <si>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</si>
  <si>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</si>
  <si>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</si>
  <si>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</si>
  <si>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</si>
  <si>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</si>
  <si>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</si>
  <si>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</si>
  <si>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</si>
  <si>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</si>
  <si>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</si>
  <si>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</si>
  <si>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</si>
  <si>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</si>
  <si>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</si>
  <si>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</si>
  <si>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</si>
  <si>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</si>
  <si>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</si>
  <si>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</si>
  <si>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</si>
  <si>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</si>
  <si>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</si>
  <si>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</si>
  <si>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</si>
  <si>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</si>
  <si>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</si>
  <si>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</si>
  <si>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</si>
  <si>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</si>
  <si>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</si>
  <si>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</si>
  <si>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</si>
  <si>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</si>
  <si>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</si>
  <si>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</si>
  <si>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</si>
  <si>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</si>
  <si>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</si>
  <si>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</si>
  <si>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</si>
  <si>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</si>
  <si>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</si>
  <si>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</si>
  <si>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</si>
  <si>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</si>
  <si>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</si>
  <si>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</si>
  <si>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</si>
  <si>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</si>
  <si>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</si>
  <si>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</si>
  <si>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</si>
  <si>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</si>
  <si>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</si>
  <si>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</si>
  <si>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</si>
  <si>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</si>
  <si>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</si>
  <si>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</si>
  <si>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</si>
  <si>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</si>
  <si>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</si>
  <si>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</si>
  <si>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</si>
  <si>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</si>
  <si>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</si>
  <si>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</si>
  <si>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</si>
  <si>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</si>
  <si>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</si>
  <si>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</si>
  <si>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</si>
  <si>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</si>
  <si>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</si>
  <si>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</si>
  <si>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</si>
  <si>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</si>
  <si>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</si>
  <si>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</si>
  <si>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</si>
  <si>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</si>
  <si>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</si>
  <si>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</si>
  <si>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</si>
  <si>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</si>
  <si>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</si>
  <si>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</si>
  <si>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</si>
  <si>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</si>
  <si>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</si>
  <si>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</si>
  <si>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</si>
  <si>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</si>
  <si>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</si>
  <si>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</si>
  <si>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</si>
  <si>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</si>
  <si>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</si>
  <si>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</si>
  <si>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</si>
  <si>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</si>
  <si>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</si>
  <si>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</si>
  <si>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</si>
  <si>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</si>
  <si>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</si>
  <si>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</si>
  <si>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</si>
  <si>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</si>
  <si>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</si>
  <si>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</si>
  <si>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</si>
  <si>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</si>
  <si>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</si>
  <si>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</si>
  <si>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</si>
  <si>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</si>
  <si>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</si>
  <si>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</si>
  <si>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</si>
  <si>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</si>
  <si>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</si>
  <si>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</si>
  <si>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</si>
  <si>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</si>
  <si>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</si>
  <si>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</si>
  <si>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</si>
  <si>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</si>
  <si>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</si>
  <si>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</si>
  <si>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</si>
  <si>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</si>
  <si>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</si>
  <si>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</si>
  <si>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</si>
  <si>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</si>
  <si>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</si>
  <si>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</si>
  <si>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</si>
  <si>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</si>
  <si>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</si>
  <si>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</si>
  <si>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</si>
  <si>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</si>
  <si>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</si>
  <si>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</si>
  <si>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</si>
  <si>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</si>
  <si>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</si>
  <si>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</si>
  <si>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</si>
  <si>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</si>
  <si>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</si>
  <si>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</si>
  <si>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</si>
  <si>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</si>
  <si>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</si>
  <si>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</si>
  <si>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</si>
  <si>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</si>
  <si>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</si>
  <si>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</si>
  <si>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</si>
  <si>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</si>
  <si>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</si>
  <si>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</si>
  <si>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</si>
  <si>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</si>
  <si>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</si>
  <si>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</si>
  <si>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</si>
  <si>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</si>
  <si>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</si>
  <si>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</si>
  <si>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</si>
  <si>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</si>
  <si>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</si>
  <si>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</si>
  <si>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</si>
  <si>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</si>
  <si>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</si>
  <si>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</si>
  <si>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</si>
  <si>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</si>
  <si>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</si>
  <si>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</si>
  <si>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</si>
  <si>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</si>
  <si>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</si>
  <si>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</si>
  <si>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</si>
  <si>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</si>
  <si>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</si>
  <si>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</si>
  <si>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</si>
  <si>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</si>
  <si>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</si>
  <si>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</si>
  <si>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</si>
  <si>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</si>
  <si>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</si>
  <si>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</si>
  <si>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</si>
  <si>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</si>
  <si>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</si>
  <si>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</si>
  <si>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</si>
  <si>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</si>
  <si>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</si>
  <si>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</si>
  <si>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</si>
  <si>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</si>
  <si>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</si>
  <si>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</si>
  <si>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</si>
  <si>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</si>
  <si>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</si>
  <si>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</si>
  <si>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</si>
  <si>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</si>
  <si>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</si>
  <si>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</si>
  <si>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</si>
  <si>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</si>
  <si>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</si>
  <si>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</si>
  <si>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</si>
  <si>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</si>
  <si>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</si>
  <si>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</si>
  <si>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</si>
  <si>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</si>
  <si>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</si>
  <si>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</si>
  <si>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</si>
  <si>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</si>
  <si>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</si>
  <si>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</si>
  <si>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</si>
  <si>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</si>
  <si>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</si>
  <si>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</si>
  <si>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</si>
  <si>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</si>
  <si>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</si>
  <si>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</si>
  <si>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</si>
  <si>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</si>
  <si>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</si>
  <si>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</si>
  <si>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</si>
  <si>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</si>
  <si>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</si>
  <si>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</si>
  <si>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</si>
  <si>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</si>
  <si>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</si>
  <si>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</si>
  <si>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</si>
  <si>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</si>
  <si>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</si>
  <si>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</si>
  <si>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</si>
  <si>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</si>
  <si>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</si>
  <si>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</si>
  <si>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</si>
  <si>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</si>
  <si>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</si>
  <si>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</si>
  <si>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</si>
  <si>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</si>
  <si>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</si>
  <si>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</si>
  <si>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</si>
  <si>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</si>
  <si>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</si>
  <si>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</si>
  <si>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</si>
  <si>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</si>
  <si>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</si>
  <si>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</si>
  <si>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</si>
  <si>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</si>
  <si>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</si>
  <si>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</si>
  <si>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</si>
  <si>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</si>
  <si>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</si>
  <si>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</si>
  <si>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</si>
  <si>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</si>
  <si>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</si>
  <si>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</si>
  <si>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</si>
  <si>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</si>
  <si>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</si>
  <si>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</si>
  <si>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</si>
  <si>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</si>
  <si>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</si>
  <si>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</si>
  <si>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</si>
  <si>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</si>
  <si>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</si>
  <si>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</si>
  <si>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</si>
  <si>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</si>
  <si>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</si>
  <si>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</si>
  <si>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</si>
  <si>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</si>
  <si>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</si>
  <si>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</si>
  <si>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</si>
  <si>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</si>
  <si>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</si>
  <si>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</si>
  <si>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</si>
  <si>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</si>
  <si>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</si>
  <si>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</si>
  <si>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</si>
  <si>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</si>
  <si>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</si>
  <si>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</si>
  <si>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</si>
  <si>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</si>
  <si>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</si>
  <si>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</si>
  <si>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</si>
  <si>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</si>
  <si>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</si>
  <si>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</si>
  <si>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</si>
  <si>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</si>
  <si>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</si>
  <si>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</si>
  <si>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</si>
  <si>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</si>
  <si>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</si>
  <si>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</si>
  <si>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</si>
  <si>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</si>
  <si>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</si>
  <si>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</si>
  <si>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</si>
  <si>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</si>
  <si>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</si>
  <si>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</si>
  <si>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</si>
  <si>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</si>
  <si>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</si>
  <si>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</si>
  <si>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</si>
  <si>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</si>
  <si>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</si>
  <si>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</si>
  <si>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</si>
  <si>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</si>
  <si>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</si>
  <si>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</si>
  <si>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</si>
  <si>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</si>
  <si>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</si>
  <si>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</si>
  <si>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</si>
  <si>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</si>
  <si>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</si>
  <si>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</si>
  <si>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</si>
  <si>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</si>
  <si>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</si>
  <si>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</si>
  <si>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</si>
  <si>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</si>
  <si>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</si>
  <si>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</si>
  <si>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</si>
  <si>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</si>
  <si>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</si>
  <si>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</si>
  <si>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</si>
  <si>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</si>
  <si>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</si>
  <si>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</si>
  <si>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</si>
  <si>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</si>
  <si>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</si>
  <si>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</si>
  <si>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</si>
  <si>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</si>
  <si>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</si>
  <si>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</si>
  <si>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</si>
  <si>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</si>
  <si>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</si>
  <si>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</si>
  <si>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</si>
  <si>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</si>
  <si>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</si>
  <si>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</si>
  <si>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</si>
  <si>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</si>
  <si>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</si>
  <si>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</si>
  <si>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</si>
  <si>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</si>
  <si>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</si>
  <si>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</si>
  <si>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</si>
  <si>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</si>
  <si>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</si>
  <si>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</si>
  <si>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</si>
  <si>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</si>
  <si>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</si>
  <si>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</si>
  <si>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</si>
  <si>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</si>
  <si>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</si>
  <si>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</si>
  <si>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</si>
  <si>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</si>
  <si>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</si>
  <si>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</si>
  <si>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</si>
  <si>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</si>
  <si>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</si>
  <si>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</si>
  <si>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</si>
  <si>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</si>
  <si>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</si>
  <si>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</si>
  <si>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</si>
  <si>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</si>
  <si>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</si>
  <si>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</si>
  <si>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</si>
  <si>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</si>
  <si>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</si>
  <si>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</si>
  <si>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</si>
  <si>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</si>
  <si>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</si>
  <si>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</si>
  <si>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</si>
  <si>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</si>
  <si>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</si>
  <si>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</si>
  <si>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</si>
  <si>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</si>
  <si>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</si>
  <si>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</si>
  <si>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</si>
  <si>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</si>
  <si>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</si>
  <si>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</si>
  <si>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</si>
  <si>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</si>
  <si>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</si>
  <si>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</si>
  <si>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</si>
  <si>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</si>
  <si>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</si>
  <si>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</si>
  <si>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</si>
  <si>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</si>
  <si>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</si>
  <si>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</si>
  <si>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</si>
  <si>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</si>
  <si>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</si>
  <si>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</si>
  <si>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</si>
  <si>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</si>
  <si>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</si>
  <si>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</si>
  <si>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</si>
  <si>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</si>
  <si>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</si>
  <si>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</si>
  <si>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</si>
  <si>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</si>
  <si>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</si>
  <si>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</si>
  <si>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</si>
  <si>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</si>
  <si>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</si>
  <si>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</si>
  <si>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</si>
  <si>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</si>
  <si>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</si>
  <si>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</si>
  <si>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</si>
  <si>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</si>
  <si>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</si>
  <si>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</si>
  <si>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</si>
  <si>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</si>
  <si>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</si>
  <si>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</si>
  <si>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</si>
  <si>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</si>
  <si>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</si>
  <si>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</si>
  <si>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</si>
  <si>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</si>
  <si>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</si>
  <si>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</si>
  <si>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</si>
  <si>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</si>
  <si>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</si>
  <si>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</si>
  <si>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</si>
  <si>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</si>
  <si>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</si>
  <si>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</si>
  <si>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</si>
  <si>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</si>
  <si>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</si>
  <si>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</si>
  <si>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</si>
  <si>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</si>
  <si>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</si>
  <si>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</si>
  <si>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</si>
  <si>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</si>
  <si>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</si>
  <si>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</si>
  <si>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</si>
  <si>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</si>
  <si>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</si>
  <si>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</si>
  <si>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</si>
  <si>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</si>
  <si>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</si>
  <si>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</si>
  <si>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</si>
  <si>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</si>
  <si>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</si>
  <si>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</si>
  <si>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</si>
  <si>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</si>
  <si>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</si>
  <si>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</si>
  <si>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</si>
  <si>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</si>
  <si>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</si>
  <si>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</si>
  <si>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</si>
  <si>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</si>
  <si>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</si>
  <si>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</si>
  <si>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</si>
  <si>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</si>
  <si>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</si>
  <si>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</si>
  <si>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</si>
  <si>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</si>
  <si>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</si>
  <si>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</si>
  <si>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</si>
  <si>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</si>
  <si>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</si>
  <si>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</si>
  <si>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</si>
  <si>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</si>
  <si>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</si>
  <si>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</si>
  <si>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</si>
  <si>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</si>
  <si>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</si>
  <si>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</si>
  <si>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</si>
  <si>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</si>
  <si>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</si>
  <si>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</si>
  <si>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</si>
  <si>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</si>
  <si>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</si>
  <si>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</si>
  <si>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</si>
  <si>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</si>
  <si>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</si>
  <si>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</si>
  <si>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</si>
  <si>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</si>
  <si>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</si>
  <si>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</si>
  <si>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</si>
  <si>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</si>
  <si>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</si>
  <si>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</si>
  <si>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</si>
  <si>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</si>
  <si>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</si>
  <si>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</si>
  <si>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</si>
  <si>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</si>
  <si>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</si>
  <si>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</si>
  <si>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</si>
  <si>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</si>
  <si>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</si>
  <si>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</si>
  <si>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</si>
  <si>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</si>
  <si>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</si>
  <si>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</si>
  <si>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</si>
  <si>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</si>
  <si>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</si>
  <si>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</si>
  <si>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</si>
  <si>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</si>
  <si>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</si>
  <si>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</si>
  <si>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</si>
  <si>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</si>
  <si>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</si>
  <si>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</si>
  <si>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</si>
  <si>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</si>
  <si>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</si>
  <si>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</si>
  <si>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</si>
  <si>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</si>
  <si>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</si>
  <si>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</si>
  <si>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</si>
  <si>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</si>
  <si>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</si>
  <si>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</si>
  <si>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</si>
  <si>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</si>
  <si>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</si>
  <si>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</si>
  <si>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</si>
  <si>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</si>
  <si>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</si>
  <si>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</si>
  <si>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</si>
  <si>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</si>
  <si>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</si>
  <si>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</si>
  <si>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</si>
  <si>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</si>
  <si>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</si>
  <si>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</si>
  <si>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</si>
  <si>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</si>
  <si>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</si>
  <si>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</si>
  <si>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</si>
  <si>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</si>
  <si>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</si>
  <si>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</si>
  <si>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</si>
  <si>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</si>
  <si>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</si>
  <si>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</si>
  <si>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</si>
  <si>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</si>
  <si>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</si>
  <si>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</si>
  <si>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</si>
  <si>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</si>
  <si>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</si>
  <si>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</si>
  <si>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</si>
  <si>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</si>
  <si>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</si>
  <si>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</si>
  <si>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</si>
  <si>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</si>
  <si>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</si>
  <si>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</si>
  <si>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</si>
  <si>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</si>
  <si>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</si>
  <si>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</si>
  <si>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</si>
  <si>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</si>
  <si>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</si>
  <si>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</si>
  <si>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</si>
  <si>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</si>
  <si>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</si>
  <si>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</si>
  <si>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</si>
  <si>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</si>
  <si>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</si>
  <si>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</si>
  <si>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</si>
  <si>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</si>
  <si>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</si>
  <si>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</si>
  <si>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</si>
  <si>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</si>
  <si>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</si>
  <si>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</si>
  <si>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</si>
  <si>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</si>
  <si>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</si>
  <si>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</si>
  <si>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</si>
  <si>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</si>
  <si>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</si>
  <si>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</si>
  <si>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</si>
  <si>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</si>
  <si>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</si>
  <si>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</si>
  <si>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</si>
  <si>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</si>
  <si>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</si>
  <si>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</si>
  <si>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</si>
  <si>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</si>
  <si>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</si>
  <si>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</si>
  <si>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</si>
  <si>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</si>
  <si>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</si>
  <si>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</si>
  <si>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</si>
  <si>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</si>
  <si>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</si>
  <si>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</si>
  <si>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</si>
  <si>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</si>
  <si>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</si>
  <si>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</si>
  <si>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</si>
  <si>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</si>
  <si>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</si>
  <si>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</si>
  <si>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</si>
  <si>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</si>
  <si>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</si>
  <si>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</si>
  <si>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</si>
  <si>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</si>
  <si>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</si>
  <si>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</si>
  <si>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</si>
  <si>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</si>
  <si>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</si>
  <si>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</si>
  <si>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</si>
  <si>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</si>
  <si>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</si>
  <si>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</si>
  <si>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</si>
  <si>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</si>
  <si>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</si>
  <si>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</si>
  <si>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</si>
  <si>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</si>
  <si>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</si>
  <si>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</si>
  <si>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</si>
  <si>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</si>
  <si>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</si>
  <si>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</si>
  <si>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</si>
  <si>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</si>
  <si>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</si>
  <si>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</si>
  <si>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</si>
  <si>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</si>
  <si>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</si>
  <si>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</si>
  <si>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</si>
  <si>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</si>
  <si>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</si>
  <si>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</si>
  <si>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</si>
  <si>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</si>
  <si>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</si>
  <si>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</si>
  <si>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</si>
  <si>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</si>
  <si>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</si>
  <si>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</si>
  <si>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</si>
  <si>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</si>
  <si>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</si>
  <si>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</si>
  <si>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</si>
  <si>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</si>
  <si>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</si>
  <si>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</si>
  <si>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</si>
  <si>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</si>
  <si>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</si>
  <si>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</si>
  <si>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</si>
  <si>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</si>
  <si>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</si>
  <si>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</si>
  <si>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</si>
  <si>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</si>
  <si>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</si>
  <si>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</si>
  <si>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</si>
  <si>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</si>
  <si>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</si>
  <si>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</si>
  <si>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</si>
  <si>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</si>
  <si>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</si>
  <si>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</si>
  <si>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</si>
  <si>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</si>
  <si>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</si>
  <si>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</si>
  <si>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</si>
  <si>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</si>
  <si>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</si>
  <si>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</si>
  <si>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</si>
  <si>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</si>
  <si>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</si>
  <si>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</si>
  <si>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</si>
  <si>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</si>
  <si>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</si>
  <si>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</si>
  <si>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</si>
  <si>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</si>
  <si>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</si>
  <si>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</si>
  <si>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</si>
  <si>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</si>
  <si>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</si>
  <si>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</si>
  <si>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</si>
  <si>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</si>
  <si>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</si>
  <si>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</si>
  <si>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</si>
  <si>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</si>
  <si>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</si>
  <si>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</si>
  <si>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</si>
  <si>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</si>
  <si>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</si>
  <si>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</si>
  <si>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</si>
  <si>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</si>
  <si>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</si>
  <si>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</si>
  <si>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</si>
  <si>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</si>
  <si>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</si>
  <si>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</si>
  <si>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</si>
  <si>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</si>
  <si>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</si>
  <si>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</si>
  <si>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</si>
  <si>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</si>
  <si>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</si>
  <si>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</si>
  <si>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</si>
  <si>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</si>
  <si>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</si>
  <si>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</si>
  <si>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</si>
  <si>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</si>
  <si>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</si>
  <si>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</si>
  <si>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</si>
  <si>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</si>
  <si>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</si>
  <si>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</si>
  <si>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</si>
  <si>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</si>
  <si>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</si>
  <si>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</si>
  <si>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</si>
  <si>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</si>
  <si>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</si>
  <si>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</si>
  <si>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</si>
  <si>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</si>
  <si>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</si>
  <si>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</si>
  <si>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</si>
  <si>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</si>
  <si>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</si>
  <si>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</si>
  <si>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</si>
  <si>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</si>
  <si>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</si>
  <si>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</si>
  <si>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</si>
  <si>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</si>
  <si>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</si>
  <si>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</si>
  <si>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</si>
  <si>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</si>
  <si>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</si>
  <si>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</si>
  <si>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</si>
  <si>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</si>
  <si>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</si>
  <si>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</si>
  <si>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</si>
  <si>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</si>
  <si>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</si>
  <si>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</si>
  <si>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</si>
  <si>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</si>
  <si>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</si>
  <si>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</si>
  <si>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</si>
  <si>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</si>
  <si>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</si>
  <si>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</si>
  <si>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</si>
  <si>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</si>
  <si>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</si>
  <si>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</si>
  <si>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</si>
  <si>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</si>
  <si>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</si>
  <si>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</si>
  <si>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</si>
  <si>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</si>
  <si>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</si>
  <si>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</si>
  <si>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</si>
  <si>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</si>
  <si>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</si>
  <si>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</si>
  <si>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</si>
  <si>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</si>
  <si>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</si>
  <si>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</si>
  <si>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</si>
  <si>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</si>
  <si>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</si>
  <si>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</si>
  <si>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</si>
  <si>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</si>
  <si>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</si>
  <si>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</si>
  <si>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</si>
  <si>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</si>
  <si>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</si>
  <si>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</si>
  <si>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</si>
  <si>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</si>
  <si>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</si>
  <si>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</si>
  <si>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</si>
  <si>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</si>
  <si>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</si>
  <si>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</si>
  <si>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</si>
  <si>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</si>
  <si>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</si>
  <si>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</si>
  <si>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</si>
  <si>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</si>
  <si>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</si>
  <si>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</si>
  <si>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</si>
  <si>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</si>
  <si>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</si>
  <si>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</si>
  <si>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</si>
  <si>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</si>
  <si>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</si>
  <si>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</si>
  <si>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</si>
  <si>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</si>
  <si>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</si>
  <si>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</si>
  <si>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</si>
  <si>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</si>
  <si>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</si>
  <si>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</si>
  <si>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</si>
  <si>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</si>
  <si>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</si>
  <si>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</si>
  <si>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</si>
  <si>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</si>
  <si>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</si>
  <si>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</si>
  <si>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</si>
  <si>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</si>
  <si>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</si>
  <si>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</si>
  <si>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</si>
  <si>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</si>
  <si>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</si>
  <si>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</si>
  <si>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</si>
  <si>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</si>
  <si>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</si>
  <si>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</si>
  <si>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</si>
  <si>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</si>
  <si>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</si>
  <si>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</si>
  <si>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</si>
  <si>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</si>
  <si>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</si>
  <si>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</si>
  <si>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</si>
  <si>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</si>
  <si>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</si>
  <si>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</si>
  <si>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</si>
  <si>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</si>
  <si>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</si>
  <si>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</si>
  <si>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</si>
  <si>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</si>
  <si>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</si>
  <si>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</si>
  <si>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</si>
  <si>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</si>
  <si>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</si>
  <si>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</si>
  <si>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</si>
  <si>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</si>
  <si>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</si>
  <si>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</si>
  <si>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</si>
  <si>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</si>
  <si>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</si>
  <si>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</si>
  <si>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</si>
  <si>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</si>
  <si>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</si>
  <si>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</si>
  <si>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</si>
  <si>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</si>
  <si>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</si>
  <si>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</si>
  <si>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</si>
  <si>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</si>
  <si>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</si>
  <si>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</si>
  <si>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</si>
  <si>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</si>
  <si>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</si>
  <si>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</si>
  <si>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</si>
  <si>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</si>
  <si>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</si>
  <si>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</si>
  <si>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</si>
  <si>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</si>
  <si>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</si>
  <si>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</si>
  <si>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</si>
  <si>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</si>
  <si>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</si>
  <si>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</si>
  <si>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</si>
  <si>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</si>
  <si>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</si>
  <si>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</si>
  <si>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</si>
  <si>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</si>
  <si>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</si>
  <si>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</si>
  <si>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</si>
  <si>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</si>
  <si>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</si>
  <si>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</si>
  <si>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</si>
  <si>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</si>
  <si>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</si>
  <si>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</si>
  <si>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</si>
  <si>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</si>
  <si>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</si>
  <si>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</si>
  <si>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</si>
  <si>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</si>
  <si>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</si>
  <si>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</si>
  <si>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</si>
  <si>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</si>
  <si>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</si>
  <si>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</si>
  <si>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</si>
  <si>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</si>
  <si>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</si>
  <si>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</si>
  <si>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</si>
  <si>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</si>
  <si>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</si>
  <si>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</si>
  <si>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</si>
  <si>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</si>
  <si>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</si>
  <si>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</si>
  <si>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</si>
  <si>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</si>
  <si>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</si>
  <si>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</si>
  <si>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</si>
  <si>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</si>
  <si>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</si>
  <si>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</si>
  <si>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</si>
  <si>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</si>
  <si>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</si>
  <si>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</si>
  <si>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</si>
  <si>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</si>
  <si>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</si>
  <si>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</si>
  <si>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</si>
  <si>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</si>
  <si>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</si>
  <si>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</si>
  <si>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</si>
  <si>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</si>
  <si>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</si>
  <si>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</si>
  <si>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</si>
  <si>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</si>
  <si>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</si>
  <si>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</si>
  <si>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</si>
  <si>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</si>
  <si>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</si>
  <si>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</si>
  <si>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</si>
  <si>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</si>
  <si>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</si>
  <si>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</si>
  <si>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</si>
  <si>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</si>
  <si>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</si>
  <si>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</si>
  <si>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</si>
  <si>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</si>
  <si>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</si>
  <si>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</si>
  <si>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</si>
  <si>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</si>
  <si>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</si>
  <si>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</si>
  <si>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</si>
  <si>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</si>
  <si>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</si>
  <si>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</si>
  <si>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</si>
  <si>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</si>
  <si>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</si>
  <si>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</si>
  <si>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</si>
  <si>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</si>
  <si>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</si>
  <si>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</si>
  <si>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</si>
  <si>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</si>
  <si>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</si>
  <si>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</si>
  <si>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</si>
  <si>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</si>
  <si>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</si>
  <si>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</si>
  <si>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</si>
  <si>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</si>
  <si>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</si>
  <si>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</si>
  <si>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</si>
  <si>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</si>
  <si>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</si>
  <si>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</si>
  <si>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</si>
  <si>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</si>
  <si>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</si>
  <si>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</si>
  <si>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</si>
  <si>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</si>
  <si>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</si>
  <si>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</si>
  <si>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</si>
  <si>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</si>
  <si>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</si>
  <si>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</si>
  <si>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</si>
  <si>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</si>
  <si>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</si>
  <si>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</si>
  <si>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</si>
  <si>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</si>
  <si>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</si>
  <si>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</si>
  <si>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</si>
  <si>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</si>
  <si>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</si>
  <si>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</si>
  <si>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</si>
  <si>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</si>
  <si>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</si>
  <si>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</si>
  <si>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</si>
  <si>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</si>
  <si>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</si>
  <si>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</si>
  <si>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</si>
  <si>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</si>
  <si>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</si>
  <si>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</si>
  <si>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</si>
  <si>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</si>
  <si>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</si>
  <si>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</si>
  <si>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</si>
  <si>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</si>
  <si>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</si>
  <si>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</si>
  <si>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</si>
  <si>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</si>
  <si>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</si>
  <si>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</si>
  <si>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</si>
  <si>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</si>
  <si>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</si>
  <si>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</si>
  <si>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</si>
  <si>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</si>
  <si>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</si>
  <si>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</si>
  <si>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</si>
  <si>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</si>
  <si>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</si>
  <si>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</si>
  <si>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</si>
  <si>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</si>
  <si>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</si>
  <si>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</si>
  <si>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</si>
  <si>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</si>
  <si>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</si>
  <si>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</si>
  <si>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</si>
  <si>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</si>
  <si>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</si>
  <si>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</si>
  <si>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</si>
  <si>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</si>
  <si>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</si>
  <si>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</si>
  <si>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</si>
  <si>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</si>
  <si>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</si>
  <si>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</si>
  <si>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</si>
  <si>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</si>
  <si>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</si>
  <si>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</si>
  <si>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</si>
  <si>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</si>
  <si>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</si>
  <si>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</si>
  <si>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</si>
  <si>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</si>
  <si>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</si>
  <si>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</si>
  <si>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</si>
  <si>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</si>
  <si>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</si>
  <si>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</si>
  <si>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</si>
  <si>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</si>
  <si>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</si>
  <si>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</si>
  <si>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</si>
  <si>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</si>
  <si>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</si>
  <si>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</si>
  <si>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</si>
  <si>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</si>
  <si>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</si>
  <si>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</si>
  <si>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</si>
  <si>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</si>
  <si>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</si>
  <si>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</si>
  <si>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</si>
  <si>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</si>
  <si>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</si>
  <si>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</si>
  <si>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</si>
  <si>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</si>
  <si>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</si>
  <si>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</si>
  <si>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</si>
  <si>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</si>
  <si>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</si>
  <si>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</si>
  <si>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</si>
  <si>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</si>
  <si>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</si>
  <si>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</si>
  <si>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</si>
  <si>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</si>
  <si>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</si>
  <si>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</si>
  <si>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</si>
  <si>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</si>
  <si>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</si>
  <si>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</si>
  <si>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</si>
  <si>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</si>
  <si>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</si>
  <si>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</si>
  <si>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</si>
  <si>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</si>
  <si>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</si>
  <si>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</si>
  <si>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</si>
  <si>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</si>
  <si>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</si>
  <si>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</si>
  <si>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</si>
  <si>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</si>
  <si>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</si>
  <si>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</si>
  <si>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</si>
  <si>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</si>
  <si>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</si>
  <si>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</si>
  <si>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</si>
  <si>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</si>
  <si>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</si>
  <si>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</si>
  <si>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</si>
  <si>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</si>
  <si>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</si>
  <si>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</si>
  <si>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</si>
  <si>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</si>
  <si>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</si>
  <si>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</si>
  <si>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</si>
  <si>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</si>
  <si>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</si>
  <si>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</si>
  <si>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</si>
  <si>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</si>
  <si>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</si>
  <si>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</si>
  <si>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</si>
  <si>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</si>
  <si>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</si>
  <si>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</si>
  <si>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</si>
  <si>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</si>
  <si>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</si>
  <si>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</si>
  <si>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</si>
  <si>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</si>
  <si>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</si>
  <si>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</si>
  <si>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</si>
  <si>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</si>
  <si>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</si>
  <si>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</si>
  <si>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</si>
  <si>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</si>
  <si>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</si>
  <si>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</si>
  <si>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</si>
  <si>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</si>
  <si>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</si>
  <si>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</si>
  <si>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</si>
  <si>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</si>
  <si>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</si>
  <si>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</si>
  <si>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</si>
  <si>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</si>
  <si>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</si>
  <si>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</si>
  <si>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</si>
  <si>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</si>
  <si>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</si>
  <si>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</si>
  <si>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</si>
  <si>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</si>
  <si>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</si>
  <si>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</si>
  <si>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</si>
  <si>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</si>
  <si>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</si>
  <si>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</si>
  <si>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</si>
  <si>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</si>
  <si>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</si>
  <si>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</si>
  <si>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</si>
  <si>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</si>
  <si>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</si>
  <si>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</si>
  <si>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</si>
  <si>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</si>
  <si>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</si>
  <si>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</si>
  <si>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</si>
  <si>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</si>
  <si>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</si>
  <si>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</si>
  <si>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</si>
  <si>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</si>
  <si>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</si>
  <si>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</si>
  <si>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</si>
  <si>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</si>
  <si>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</si>
  <si>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</si>
  <si>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</si>
  <si>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</si>
  <si>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</si>
  <si>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</si>
  <si>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</si>
  <si>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</si>
  <si>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</si>
  <si>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</si>
  <si>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</si>
  <si>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</si>
  <si>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</si>
  <si>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</si>
  <si>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</si>
  <si>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</si>
  <si>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</si>
  <si>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</si>
  <si>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</si>
  <si>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</si>
  <si>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</si>
  <si>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</si>
  <si>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</si>
  <si>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</si>
  <si>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</si>
  <si>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</si>
  <si>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</si>
  <si>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</si>
  <si>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</si>
  <si>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</si>
  <si>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</si>
  <si>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</si>
  <si>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</si>
  <si>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</si>
  <si>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</si>
  <si>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</si>
  <si>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</si>
  <si>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</si>
  <si>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</si>
  <si>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</si>
  <si>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</si>
  <si>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</si>
  <si>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</si>
  <si>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</si>
  <si>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</si>
  <si>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</si>
  <si>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</si>
  <si>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</si>
  <si>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</si>
  <si>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</si>
  <si>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</si>
  <si>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</si>
  <si>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</si>
  <si>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</si>
  <si>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</si>
  <si>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</si>
  <si>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</si>
  <si>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</si>
  <si>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</si>
  <si>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</si>
  <si>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</si>
  <si>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</si>
  <si>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</si>
  <si>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</si>
  <si>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</si>
  <si>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</si>
  <si>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</si>
  <si>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</si>
  <si>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</si>
  <si>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</si>
  <si>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</si>
  <si>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</si>
  <si>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</si>
  <si>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</si>
  <si>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</si>
  <si>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</si>
  <si>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</si>
  <si>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</si>
  <si>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</si>
  <si>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</si>
  <si>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</si>
  <si>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</si>
  <si>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</si>
  <si>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</si>
  <si>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</si>
  <si>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</si>
  <si>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</si>
  <si>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</si>
  <si>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</si>
  <si>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</si>
  <si>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</si>
  <si>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</si>
  <si>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</si>
  <si>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</si>
  <si>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</si>
  <si>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</si>
  <si>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</si>
  <si>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</si>
  <si>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</si>
  <si>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</si>
  <si>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</si>
  <si>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</si>
  <si>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</si>
  <si>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</si>
  <si>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</si>
  <si>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</si>
  <si>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</si>
  <si>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</si>
  <si>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</si>
  <si>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</si>
  <si>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</si>
  <si>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</si>
  <si>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</si>
  <si>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</si>
  <si>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</si>
  <si>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</si>
  <si>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</si>
  <si>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</si>
  <si>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</si>
  <si>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</si>
  <si>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</si>
  <si>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</si>
  <si>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</si>
  <si>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</si>
  <si>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</si>
  <si>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</si>
  <si>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</si>
  <si>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</si>
  <si>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</si>
  <si>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</si>
  <si>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</si>
  <si>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</si>
  <si>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</si>
  <si>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</si>
  <si>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</si>
  <si>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</si>
  <si>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</si>
  <si>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</si>
  <si>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</si>
  <si>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</si>
  <si>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</si>
  <si>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</si>
  <si>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</si>
  <si>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</si>
  <si>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</si>
  <si>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</si>
  <si>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</si>
  <si>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</si>
  <si>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</si>
  <si>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</si>
  <si>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</si>
  <si>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</si>
  <si>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</si>
  <si>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</si>
  <si>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</si>
  <si>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</si>
  <si>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</si>
  <si>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</si>
  <si>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</si>
  <si>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</si>
  <si>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</si>
  <si>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</si>
  <si>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</si>
  <si>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</si>
  <si>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</si>
  <si>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</si>
  <si>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</si>
  <si>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</si>
  <si>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</si>
  <si>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</si>
  <si>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</si>
  <si>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</si>
  <si>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</si>
  <si>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</si>
  <si>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</si>
  <si>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</si>
  <si>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</si>
  <si>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</si>
  <si>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</si>
  <si>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</si>
  <si>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</si>
  <si>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</si>
  <si>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</si>
  <si>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</si>
  <si>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</si>
  <si>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</si>
  <si>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</si>
  <si>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</si>
  <si>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</si>
  <si>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</si>
  <si>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</si>
  <si>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</si>
  <si>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</si>
  <si>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</si>
  <si>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</si>
  <si>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</si>
  <si>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</si>
  <si>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</si>
  <si>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</si>
  <si>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</si>
  <si>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</si>
  <si>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</si>
  <si>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</si>
  <si>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</si>
  <si>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</si>
  <si>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</si>
  <si>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</si>
  <si>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</si>
  <si>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</si>
  <si>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</si>
  <si>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</si>
  <si>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</si>
  <si>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</si>
  <si>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</si>
  <si>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</si>
  <si>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</si>
  <si>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</si>
  <si>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</si>
  <si>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</si>
  <si>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</si>
  <si>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</si>
  <si>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</si>
  <si>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</si>
  <si>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</si>
  <si>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</si>
  <si>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</si>
  <si>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</si>
  <si>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</si>
  <si>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</si>
  <si>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</si>
  <si>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</si>
  <si>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</si>
  <si>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</si>
  <si>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</si>
  <si>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</si>
  <si>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</si>
  <si>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</si>
  <si>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</si>
  <si>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</si>
  <si>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</si>
  <si>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</si>
  <si>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</si>
  <si>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</si>
  <si>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</si>
  <si>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</si>
  <si>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</si>
  <si>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</si>
  <si>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</si>
  <si>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</si>
  <si>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</si>
  <si>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</si>
  <si>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</si>
  <si>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</si>
  <si>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</si>
  <si>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</si>
  <si>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</si>
  <si>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</si>
  <si>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</si>
  <si>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</si>
  <si>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</si>
  <si>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</si>
  <si>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</si>
  <si>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</si>
  <si>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</si>
  <si>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</si>
  <si>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</si>
  <si>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</si>
  <si>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</si>
  <si>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</si>
  <si>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</si>
  <si>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</si>
  <si>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</si>
  <si>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</si>
  <si>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</si>
  <si>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</si>
  <si>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</si>
  <si>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</si>
  <si>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</si>
  <si>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</si>
  <si>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</si>
  <si>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</si>
  <si>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</si>
  <si>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</si>
  <si>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</si>
  <si>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</si>
  <si>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</si>
  <si>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</si>
  <si>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</si>
  <si>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</si>
  <si>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</si>
  <si>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</si>
  <si>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</si>
  <si>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</si>
  <si>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</si>
  <si>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</si>
  <si>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</si>
  <si>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</si>
  <si>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</si>
  <si>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</si>
  <si>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</si>
  <si>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</si>
  <si>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</si>
  <si>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</si>
  <si>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</si>
  <si>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</si>
  <si>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</si>
  <si>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</si>
  <si>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</si>
  <si>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</si>
  <si>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</si>
  <si>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</si>
  <si>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</si>
  <si>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</si>
  <si>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</si>
  <si>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</si>
  <si>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</si>
  <si>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</si>
  <si>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</si>
  <si>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</si>
  <si>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</si>
  <si>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</si>
  <si>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</si>
  <si>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</si>
  <si>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</si>
  <si>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</si>
  <si>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</si>
  <si>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</si>
  <si>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</si>
  <si>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</si>
  <si>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</si>
  <si>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</si>
  <si>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</si>
  <si>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</si>
  <si>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</si>
  <si>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</si>
  <si>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</si>
  <si>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</si>
  <si>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</si>
  <si>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</si>
  <si>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</si>
  <si>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</si>
  <si>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</si>
  <si>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</si>
  <si>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</si>
  <si>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</si>
  <si>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</si>
  <si>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</si>
  <si>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</si>
  <si>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</si>
  <si>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</si>
  <si>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</si>
  <si>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</si>
  <si>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</si>
  <si>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</si>
  <si>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</si>
  <si>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</si>
  <si>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</si>
  <si>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</si>
  <si>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</si>
  <si>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</si>
  <si>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</si>
  <si>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</si>
  <si>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</si>
  <si>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</si>
  <si>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</si>
  <si>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</si>
  <si>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</si>
  <si>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</si>
  <si>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</si>
  <si>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</si>
  <si>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</si>
  <si>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</si>
  <si>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</si>
  <si>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</si>
  <si>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</si>
  <si>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</si>
  <si>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</si>
  <si>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</si>
  <si>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</si>
  <si>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</si>
  <si>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</si>
  <si>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</si>
  <si>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</si>
  <si>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</si>
  <si>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</si>
  <si>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</si>
  <si>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</si>
  <si>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</si>
  <si>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</si>
  <si>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</si>
  <si>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</si>
  <si>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</si>
  <si>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</si>
  <si>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</si>
  <si>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</si>
  <si>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</si>
  <si>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</si>
  <si>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</si>
  <si>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</si>
  <si>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</si>
  <si>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</si>
  <si>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</si>
  <si>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</si>
  <si>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</si>
  <si>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</si>
  <si>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</si>
  <si>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</si>
  <si>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</si>
  <si>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</si>
  <si>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</si>
  <si>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</si>
  <si>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</si>
  <si>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</si>
  <si>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</si>
  <si>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</si>
  <si>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</si>
  <si>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</si>
  <si>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</si>
  <si>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</si>
  <si>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</si>
  <si>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</si>
  <si>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</si>
  <si>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</si>
  <si>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</si>
  <si>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</si>
  <si>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</si>
  <si>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</si>
  <si>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</si>
  <si>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</si>
  <si>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</si>
  <si>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</si>
  <si>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</si>
  <si>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</si>
  <si>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</si>
  <si>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</si>
  <si>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</si>
  <si>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</si>
  <si>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</si>
  <si>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</si>
  <si>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</si>
  <si>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</si>
  <si>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</si>
  <si>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</si>
  <si>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</si>
  <si>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</si>
  <si>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</si>
  <si>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</si>
  <si>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</si>
  <si>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</si>
  <si>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</si>
  <si>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</si>
  <si>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</si>
  <si>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</si>
  <si>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</si>
  <si>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</si>
  <si>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</si>
  <si>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</si>
  <si>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</si>
  <si>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</si>
  <si>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</si>
  <si>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</si>
  <si>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</si>
  <si>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</si>
  <si>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</si>
  <si>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</si>
  <si>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</si>
  <si>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</si>
  <si>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</si>
  <si>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</si>
  <si>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</si>
  <si>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</si>
  <si>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</si>
  <si>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</si>
  <si>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</si>
  <si>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</si>
  <si>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</si>
  <si>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</si>
  <si>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</si>
  <si>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</si>
  <si>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</si>
  <si>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</si>
  <si>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</si>
  <si>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</si>
  <si>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</si>
  <si>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</si>
  <si>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</si>
  <si>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</si>
  <si>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</si>
  <si>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</si>
  <si>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</si>
  <si>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</si>
  <si>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</si>
  <si>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</si>
  <si>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</si>
  <si>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</si>
  <si>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</si>
  <si>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</si>
  <si>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</si>
  <si>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</si>
  <si>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</si>
  <si>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</si>
  <si>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</si>
  <si>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</si>
  <si>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</si>
  <si>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</si>
  <si>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</si>
  <si>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</si>
  <si>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</si>
  <si>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</si>
  <si>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</si>
  <si>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</si>
  <si>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</si>
  <si>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</si>
  <si>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</si>
  <si>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</si>
  <si>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</si>
  <si>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</si>
  <si>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</si>
  <si>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</si>
  <si>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</si>
  <si>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</si>
  <si>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</si>
  <si>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</si>
  <si>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</si>
  <si>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</si>
  <si>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</si>
  <si>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</si>
  <si>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</si>
  <si>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</si>
  <si>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</si>
  <si>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</si>
  <si>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</si>
  <si>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</si>
  <si>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</si>
  <si>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</si>
  <si>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</si>
  <si>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</si>
  <si>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</si>
  <si>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</si>
  <si>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</si>
  <si>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</si>
  <si>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</si>
  <si>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</si>
  <si>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</si>
  <si>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</si>
  <si>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</si>
  <si>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</si>
  <si>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</si>
  <si>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</si>
  <si>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</si>
  <si>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</si>
  <si>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</si>
  <si>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</si>
  <si>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</si>
  <si>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</si>
  <si>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</si>
  <si>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</si>
  <si>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</si>
  <si>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</si>
  <si>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</si>
  <si>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</si>
  <si>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</si>
  <si>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</si>
  <si>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</si>
  <si>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</si>
  <si>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</si>
  <si>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</si>
  <si>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</si>
  <si>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</si>
  <si>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</si>
  <si>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</si>
  <si>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</si>
  <si>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</si>
  <si>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</si>
  <si>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</si>
  <si>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</si>
  <si>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</si>
  <si>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</si>
  <si>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</si>
  <si>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</si>
  <si>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</si>
  <si>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</si>
  <si>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</si>
  <si>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</si>
  <si>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</si>
  <si>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</si>
  <si>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</si>
  <si>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</si>
  <si>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</si>
  <si>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</si>
  <si>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</si>
  <si>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</si>
  <si>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</si>
  <si>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</si>
  <si>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</si>
  <si>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</si>
  <si>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</si>
  <si>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</si>
  <si>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</si>
  <si>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</si>
  <si>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</si>
  <si>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</si>
  <si>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</si>
  <si>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</si>
  <si>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</si>
  <si>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</si>
  <si>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</si>
  <si>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</si>
  <si>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</si>
  <si>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</si>
  <si>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</si>
  <si>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</si>
  <si>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</si>
  <si>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</si>
  <si>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</si>
  <si>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</si>
  <si>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</si>
  <si>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</si>
  <si>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</si>
  <si>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</si>
  <si>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</si>
  <si>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</si>
  <si>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</si>
  <si>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</si>
  <si>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</si>
  <si>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</si>
  <si>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</si>
  <si>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</si>
  <si>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</si>
  <si>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</si>
  <si>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</si>
  <si>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</si>
  <si>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</si>
  <si>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</si>
  <si>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</si>
  <si>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</si>
  <si>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</si>
  <si>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</si>
  <si>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</si>
  <si>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</si>
  <si>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</si>
  <si>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</si>
  <si>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</si>
  <si>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</si>
  <si>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</si>
  <si>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</si>
  <si>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</si>
  <si>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</si>
  <si>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</si>
  <si>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</si>
  <si>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</si>
  <si>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</si>
  <si>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</si>
  <si>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</si>
  <si>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</si>
  <si>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</si>
  <si>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</si>
  <si>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</si>
  <si>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</si>
  <si>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</si>
  <si>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</si>
  <si>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</si>
  <si>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</si>
  <si>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</si>
  <si>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</si>
  <si>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</si>
  <si>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</si>
  <si>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</si>
  <si>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</si>
  <si>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</si>
  <si>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</si>
  <si>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</si>
  <si>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</si>
  <si>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</si>
  <si>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</si>
  <si>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</si>
  <si>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</si>
  <si>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</si>
  <si>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</si>
  <si>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</si>
  <si>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</si>
  <si>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</si>
  <si>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</si>
  <si>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</si>
  <si>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</si>
  <si>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</si>
  <si>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</si>
  <si>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</si>
  <si>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</si>
  <si>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</si>
  <si>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</si>
  <si>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</si>
  <si>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</si>
  <si>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</si>
  <si>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</si>
  <si>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</si>
  <si>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</si>
  <si>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</si>
  <si>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</si>
  <si>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</si>
  <si>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</si>
  <si>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</si>
  <si>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</si>
  <si>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</si>
  <si>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</si>
  <si>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</si>
  <si>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</si>
  <si>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</si>
  <si>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</si>
  <si>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</si>
  <si>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</si>
  <si>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</si>
  <si>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</si>
  <si>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</si>
  <si>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</si>
  <si>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</si>
  <si>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</si>
  <si>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</si>
  <si>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</si>
  <si>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</si>
  <si>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</si>
  <si>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</si>
  <si>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</si>
  <si>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</si>
  <si>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</si>
  <si>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</si>
  <si>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</si>
  <si>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</si>
  <si>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</si>
  <si>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</si>
  <si>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</si>
  <si>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</si>
  <si>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</si>
  <si>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</si>
  <si>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</si>
  <si>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</si>
  <si>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</si>
  <si>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</si>
  <si>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</si>
  <si>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</si>
  <si>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</si>
  <si>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</si>
  <si>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</si>
  <si>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</si>
  <si>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</si>
  <si>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</si>
  <si>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</si>
  <si>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</si>
  <si>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</si>
  <si>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</si>
  <si>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</si>
  <si>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</si>
  <si>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</si>
  <si>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</si>
  <si>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</si>
  <si>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</si>
  <si>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</si>
  <si>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</si>
  <si>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</si>
  <si>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</si>
  <si>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</si>
  <si>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</si>
  <si>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</si>
  <si>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</si>
  <si>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</si>
  <si>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</si>
  <si>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</si>
  <si>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</si>
  <si>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</si>
  <si>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</si>
  <si>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</si>
  <si>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</si>
  <si>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</si>
  <si>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</si>
  <si>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</si>
  <si>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</si>
  <si>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</si>
  <si>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</si>
  <si>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</si>
  <si>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</si>
  <si>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</si>
  <si>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</si>
  <si>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</si>
  <si>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</si>
  <si>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</si>
  <si>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</si>
  <si>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</si>
  <si>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</si>
  <si>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</si>
  <si>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</si>
  <si>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</si>
  <si>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</si>
  <si>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</si>
  <si>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</si>
  <si>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</si>
  <si>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</si>
  <si>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</si>
  <si>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</si>
  <si>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</si>
  <si>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</si>
  <si>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</si>
  <si>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</si>
  <si>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</si>
  <si>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</si>
  <si>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</si>
  <si>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</si>
  <si>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</si>
  <si>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</si>
  <si>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</si>
  <si>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</si>
  <si>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</si>
  <si>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</si>
  <si>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</si>
  <si>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</si>
  <si>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</si>
  <si>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</si>
  <si>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</si>
  <si>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</si>
  <si>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</si>
  <si>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</si>
  <si>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</si>
  <si>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</si>
  <si>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</si>
  <si>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</si>
  <si>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</si>
  <si>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</si>
  <si>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</si>
  <si>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</si>
  <si>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</si>
  <si>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</si>
  <si>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</si>
  <si>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</si>
  <si>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</si>
  <si>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</si>
  <si>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</si>
  <si>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</si>
  <si>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</si>
  <si>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</si>
  <si>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</si>
  <si>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</si>
  <si>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</si>
  <si>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</si>
  <si>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</si>
  <si>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</si>
  <si>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</si>
  <si>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</si>
  <si>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</si>
  <si>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</si>
  <si>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</si>
  <si>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</si>
  <si>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</si>
  <si>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</si>
  <si>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</si>
  <si>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</si>
  <si>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</si>
  <si>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</si>
  <si>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</si>
  <si>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</si>
  <si>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</si>
  <si>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</si>
  <si>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</si>
  <si>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</si>
  <si>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</si>
  <si>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</si>
  <si>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</si>
  <si>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</si>
  <si>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</si>
  <si>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</si>
  <si>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</si>
  <si>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</si>
  <si>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</si>
  <si>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</si>
  <si>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</si>
  <si>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</si>
  <si>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</si>
  <si>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</si>
  <si>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</si>
  <si>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</si>
  <si>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</si>
  <si>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</si>
  <si>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</si>
  <si>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</si>
  <si>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</si>
  <si>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</si>
  <si>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</si>
  <si>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</si>
  <si>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</si>
  <si>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</si>
  <si>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</si>
  <si>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</si>
  <si>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</si>
  <si>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</si>
  <si>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</si>
  <si>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</si>
  <si>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</si>
  <si>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</si>
  <si>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</si>
  <si>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</si>
  <si>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</si>
  <si>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</si>
  <si>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</si>
  <si>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</si>
  <si>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</si>
  <si>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</si>
  <si>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</si>
  <si>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</si>
  <si>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</si>
  <si>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</si>
  <si>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</si>
  <si>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</si>
  <si>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</si>
  <si>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</si>
  <si>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</si>
  <si>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</si>
  <si>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</si>
  <si>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</si>
  <si>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</si>
  <si>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</si>
  <si>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</si>
  <si>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</si>
  <si>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</si>
  <si>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</si>
  <si>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</si>
  <si>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</si>
  <si>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</si>
  <si>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</si>
  <si>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</si>
  <si>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</si>
  <si>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</si>
  <si>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</si>
  <si>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</si>
  <si>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</si>
  <si>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</si>
  <si>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</si>
  <si>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</si>
  <si>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</si>
  <si>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</si>
  <si>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</si>
  <si>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</si>
  <si>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</si>
  <si>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</si>
  <si>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</si>
  <si>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</si>
  <si>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</si>
  <si>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</si>
  <si>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</si>
  <si>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</si>
  <si>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</si>
  <si>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</si>
  <si>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</si>
  <si>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</si>
  <si>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</si>
  <si>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</si>
  <si>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</si>
  <si>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</si>
  <si>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</si>
  <si>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</si>
  <si>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</si>
  <si>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</si>
  <si>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</si>
  <si>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</si>
  <si>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</si>
  <si>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</si>
  <si>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</si>
  <si>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</si>
  <si>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</si>
  <si>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</si>
  <si>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</si>
  <si>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</si>
  <si>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</si>
  <si>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</si>
  <si>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</si>
  <si>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</si>
  <si>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</si>
  <si>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</si>
  <si>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</si>
  <si>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</si>
  <si>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</si>
  <si>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</si>
  <si>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</si>
  <si>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</si>
  <si>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</si>
  <si>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</si>
  <si>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</si>
  <si>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</si>
  <si>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</si>
  <si>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</si>
  <si>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</si>
  <si>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</si>
  <si>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</si>
  <si>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</si>
  <si>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</si>
  <si>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</si>
  <si>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</si>
  <si>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</si>
  <si>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</si>
  <si>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</si>
  <si>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</si>
  <si>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</si>
  <si>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</si>
  <si>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</si>
  <si>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</si>
  <si>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</si>
  <si>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</si>
  <si>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</si>
  <si>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</si>
  <si>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</si>
  <si>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</si>
  <si>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</si>
  <si>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</si>
  <si>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</si>
  <si>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</si>
  <si>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</si>
  <si>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</si>
  <si>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</si>
  <si>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</si>
  <si>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</si>
  <si>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</si>
  <si>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</si>
  <si>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</si>
  <si>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</si>
  <si>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</si>
  <si>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</si>
  <si>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</si>
  <si>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</si>
  <si>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</si>
  <si>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</si>
  <si>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</si>
  <si>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</si>
  <si>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</si>
  <si>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</si>
  <si>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</si>
  <si>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</si>
  <si>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</si>
  <si>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</si>
  <si>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</si>
  <si>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</si>
  <si>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</si>
  <si>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</si>
  <si>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</si>
  <si>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</si>
  <si>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</si>
  <si>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</si>
  <si>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</si>
  <si>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</si>
  <si>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</si>
  <si>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</si>
  <si>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</si>
  <si>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</si>
  <si>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</si>
  <si>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</si>
  <si>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</si>
  <si>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</si>
  <si>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</si>
  <si>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</si>
  <si>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</si>
  <si>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</si>
  <si>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</si>
  <si>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</si>
  <si>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</si>
  <si>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</si>
  <si>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</si>
  <si>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</si>
  <si>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</si>
  <si>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</si>
  <si>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</si>
  <si>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</si>
  <si>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</si>
  <si>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</si>
  <si>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</si>
  <si>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</si>
  <si>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</si>
  <si>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</si>
  <si>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</si>
  <si>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</si>
  <si>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</si>
  <si>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</si>
  <si>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</si>
  <si>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</si>
  <si>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</si>
  <si>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</si>
  <si>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</si>
  <si>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</si>
  <si>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</si>
  <si>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</si>
  <si>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</si>
  <si>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</si>
  <si>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</si>
  <si>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</si>
  <si>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</si>
  <si>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</si>
  <si>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</si>
  <si>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</si>
  <si>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</si>
  <si>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</si>
  <si>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</si>
  <si>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</si>
  <si>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</si>
  <si>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</si>
  <si>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</si>
  <si>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</si>
  <si>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</si>
  <si>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</si>
  <si>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</si>
  <si>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</si>
  <si>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</si>
  <si>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</si>
  <si>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</si>
  <si>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</si>
  <si>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</si>
  <si>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</si>
  <si>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</si>
  <si>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</si>
  <si>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</si>
  <si>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</si>
  <si>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</si>
  <si>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</si>
  <si>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</si>
  <si>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</si>
  <si>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</si>
  <si>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</si>
  <si>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</si>
  <si>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</si>
  <si>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</si>
  <si>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</si>
  <si>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</si>
  <si>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</si>
  <si>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</si>
  <si>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</si>
  <si>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</si>
  <si>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</si>
  <si>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</si>
  <si>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</si>
  <si>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</si>
  <si>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</si>
  <si>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</si>
  <si>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</si>
  <si>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</si>
  <si>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</si>
  <si>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</si>
  <si>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</si>
  <si>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</si>
  <si>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</si>
  <si>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</si>
  <si>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</si>
  <si>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</si>
  <si>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</si>
  <si>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</si>
  <si>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</si>
  <si>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</si>
  <si>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</si>
  <si>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</si>
  <si>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</si>
  <si>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</si>
  <si>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</si>
  <si>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</si>
  <si>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</si>
  <si>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</si>
  <si>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</si>
  <si>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</si>
  <si>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</si>
  <si>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</si>
  <si>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</si>
  <si>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</si>
  <si>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</si>
  <si>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</si>
  <si>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</si>
  <si>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</si>
  <si>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</si>
  <si>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</si>
  <si>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</si>
  <si>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</si>
  <si>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</si>
  <si>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</si>
  <si>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</si>
  <si>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</si>
  <si>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</si>
  <si>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</si>
  <si>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</si>
  <si>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</si>
  <si>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</si>
  <si>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</si>
  <si>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</si>
  <si>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</si>
  <si>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</si>
  <si>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</si>
  <si>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</si>
  <si>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</si>
  <si>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</si>
  <si>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</si>
  <si>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</si>
  <si>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</si>
  <si>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</si>
  <si>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</si>
  <si>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</si>
  <si>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</si>
  <si>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</si>
  <si>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</si>
  <si>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</si>
  <si>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</si>
  <si>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</si>
  <si>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</si>
  <si>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</si>
  <si>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</si>
  <si>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</si>
  <si>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</si>
  <si>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</si>
  <si>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</si>
  <si>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</si>
  <si>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</si>
  <si>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</si>
  <si>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</si>
  <si>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</si>
  <si>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</si>
  <si>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</si>
  <si>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</si>
  <si>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</si>
  <si>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</si>
  <si>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</si>
  <si>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</si>
  <si>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</si>
  <si>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</si>
  <si>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</si>
  <si>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</si>
  <si>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</si>
  <si>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</si>
  <si>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</si>
  <si>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</si>
  <si>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</si>
  <si>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</si>
  <si>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</si>
  <si>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</si>
  <si>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</si>
  <si>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</si>
  <si>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</si>
  <si>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</si>
  <si>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</si>
  <si>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</si>
  <si>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</si>
  <si>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</si>
  <si>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</si>
  <si>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</si>
  <si>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</si>
  <si>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</si>
  <si>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</si>
  <si>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</si>
  <si>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</si>
  <si>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</si>
  <si>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</si>
  <si>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</si>
  <si>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</si>
  <si>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</si>
  <si>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</si>
  <si>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</si>
  <si>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</si>
  <si>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</si>
  <si>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</si>
  <si>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</si>
  <si>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</si>
  <si>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</si>
  <si>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</si>
  <si>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</si>
  <si>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</si>
  <si>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</si>
  <si>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</si>
  <si>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</si>
  <si>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</si>
  <si>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</si>
  <si>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</si>
  <si>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</si>
  <si>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</si>
  <si>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</si>
  <si>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</si>
  <si>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</si>
  <si>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</si>
  <si>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</si>
  <si>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</si>
  <si>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</si>
  <si>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</si>
  <si>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</si>
  <si>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</si>
  <si>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</si>
  <si>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</si>
  <si>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</si>
  <si>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</si>
  <si>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</si>
  <si>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</si>
  <si>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</si>
  <si>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</si>
  <si>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</si>
  <si>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</si>
  <si>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</si>
  <si>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</si>
  <si>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</si>
  <si>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</si>
  <si>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</si>
  <si>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</si>
  <si>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</si>
  <si>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</si>
  <si>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</si>
  <si>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</si>
  <si>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</si>
  <si>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</si>
  <si>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</si>
  <si>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</si>
  <si>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</si>
  <si>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</si>
  <si>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</si>
  <si>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</si>
  <si>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</si>
  <si>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</si>
  <si>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</si>
  <si>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</si>
  <si>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</si>
  <si>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</si>
  <si>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</si>
  <si>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</si>
  <si>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</si>
  <si>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</si>
  <si>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</si>
  <si>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</si>
  <si>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</si>
  <si>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</si>
  <si>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</si>
  <si>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</si>
  <si>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</si>
  <si>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</si>
  <si>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</si>
  <si>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</si>
  <si>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</si>
  <si>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</si>
  <si>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</si>
  <si>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</si>
  <si>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</si>
  <si>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</si>
  <si>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</si>
  <si>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</si>
  <si>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</si>
  <si>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</si>
  <si>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</si>
  <si>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</si>
  <si>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</si>
  <si>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</si>
  <si>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</si>
  <si>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</si>
  <si>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</si>
  <si>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</si>
  <si>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</si>
  <si>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</si>
  <si>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</si>
  <si>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</si>
  <si>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</si>
  <si>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</si>
  <si>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</si>
  <si>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</si>
  <si>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</si>
  <si>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</si>
  <si>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</si>
  <si>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</si>
  <si>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</si>
  <si>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</si>
  <si>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</si>
  <si>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</si>
  <si>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</si>
  <si>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</si>
  <si>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</si>
  <si>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</si>
  <si>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</si>
  <si>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</si>
  <si>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</si>
  <si>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</si>
  <si>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</si>
  <si>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</si>
  <si>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</si>
  <si>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</si>
  <si>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</si>
  <si>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</si>
  <si>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</si>
  <si>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</si>
  <si>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</si>
  <si>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</si>
  <si>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</si>
  <si>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</si>
  <si>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</si>
  <si>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</si>
  <si>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</si>
  <si>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</si>
  <si>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</si>
  <si>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</si>
  <si>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</si>
  <si>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</si>
  <si>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</si>
  <si>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</si>
  <si>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</si>
  <si>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</si>
  <si>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</si>
  <si>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</si>
  <si>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</si>
  <si>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</si>
  <si>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</si>
  <si>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</si>
  <si>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</si>
  <si>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</si>
  <si>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</si>
  <si>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</si>
  <si>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</si>
  <si>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</si>
  <si>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</si>
  <si>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</si>
  <si>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</si>
  <si>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</si>
  <si>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</si>
  <si>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</si>
  <si>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</si>
  <si>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</si>
  <si>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</si>
  <si>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</si>
  <si>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</si>
  <si>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</si>
  <si>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</si>
  <si>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</si>
  <si>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</si>
  <si>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</si>
  <si>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</si>
  <si>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</si>
  <si>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</si>
  <si>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</si>
  <si>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</si>
  <si>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</si>
  <si>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</si>
  <si>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</si>
  <si>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</si>
  <si>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</si>
  <si>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</si>
  <si>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</si>
  <si>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</si>
  <si>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</si>
  <si>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</si>
  <si>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</si>
  <si>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</si>
  <si>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</si>
  <si>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</si>
  <si>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</si>
  <si>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</si>
  <si>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</si>
  <si>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</si>
  <si>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</si>
  <si>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</si>
  <si>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</si>
  <si>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</si>
  <si>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</si>
  <si>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</si>
  <si>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</si>
  <si>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</si>
  <si>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</si>
  <si>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</si>
  <si>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</si>
  <si>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</si>
  <si>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</si>
  <si>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</si>
  <si>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</si>
  <si>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</si>
  <si>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</si>
  <si>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</si>
  <si>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</si>
  <si>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</si>
  <si>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</si>
  <si>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</si>
  <si>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</si>
  <si>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</si>
  <si>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</si>
  <si>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</si>
  <si>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</si>
  <si>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</si>
  <si>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</si>
  <si>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</si>
  <si>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</si>
  <si>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</si>
  <si>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</si>
  <si>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</si>
  <si>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</si>
  <si>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</si>
  <si>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</si>
  <si>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</si>
  <si>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</si>
  <si>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</si>
  <si>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</si>
  <si>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</si>
  <si>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</si>
  <si>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</si>
  <si>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</si>
  <si>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</si>
  <si>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</si>
  <si>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</si>
  <si>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</si>
  <si>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</si>
  <si>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</si>
  <si>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</si>
  <si>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</si>
  <si>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</si>
  <si>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</si>
  <si>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</si>
  <si>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</si>
  <si>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</si>
  <si>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</si>
  <si>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</si>
  <si>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</si>
  <si>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</si>
  <si>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</si>
  <si>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</si>
  <si>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</si>
  <si>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</si>
  <si>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</si>
  <si>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</si>
  <si>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</si>
  <si>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</si>
  <si>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</si>
  <si>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</si>
  <si>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</si>
  <si>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</si>
  <si>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</si>
  <si>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</si>
  <si>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</si>
  <si>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</si>
  <si>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</si>
  <si>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</si>
  <si>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</si>
  <si>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</si>
  <si>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</si>
  <si>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</si>
  <si>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</si>
  <si>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</si>
  <si>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</si>
  <si>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</si>
  <si>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</si>
  <si>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</si>
  <si>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</si>
  <si>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</si>
  <si>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</si>
  <si>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</si>
  <si>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</si>
  <si>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</si>
  <si>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</si>
  <si>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</si>
  <si>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</si>
  <si>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</si>
  <si>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</si>
  <si>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</si>
  <si>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</si>
  <si>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</si>
  <si>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</si>
  <si>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</si>
  <si>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</si>
  <si>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</si>
  <si>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</si>
  <si>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</si>
  <si>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</si>
  <si>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</si>
  <si>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</si>
  <si>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</si>
  <si>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</si>
  <si>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</si>
  <si>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</si>
  <si>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</si>
  <si>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</si>
  <si>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</si>
  <si>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</si>
  <si>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</si>
  <si>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</si>
  <si>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</si>
  <si>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</si>
  <si>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</si>
  <si>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</si>
  <si>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</si>
  <si>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</si>
  <si>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</si>
  <si>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</si>
  <si>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</si>
  <si>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</si>
  <si>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</si>
  <si>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</si>
  <si>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</si>
  <si>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</si>
  <si>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</si>
  <si>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</si>
  <si>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</si>
  <si>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</si>
  <si>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</si>
  <si>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</si>
  <si>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</si>
  <si>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</si>
  <si>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</si>
  <si>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</si>
  <si>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</si>
  <si>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</si>
  <si>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</si>
  <si>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</si>
  <si>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</si>
  <si>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</si>
  <si>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</si>
  <si>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</si>
  <si>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</si>
  <si>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</si>
  <si>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</si>
  <si>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</si>
  <si>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</si>
  <si>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</si>
  <si>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</si>
  <si>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</si>
  <si>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</si>
  <si>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</si>
  <si>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</si>
  <si>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</si>
  <si>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</si>
  <si>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</si>
  <si>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</si>
  <si>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</si>
  <si>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</si>
  <si>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</si>
  <si>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</si>
  <si>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</si>
  <si>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</si>
  <si>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</si>
  <si>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</si>
  <si>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</si>
  <si>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</si>
  <si>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</si>
  <si>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</si>
  <si>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</si>
  <si>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</si>
  <si>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</si>
  <si>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</si>
  <si>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</si>
  <si>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</si>
  <si>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</si>
  <si>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</si>
  <si>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</si>
  <si>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</si>
  <si>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</si>
  <si>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</si>
  <si>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</si>
  <si>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</si>
  <si>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</si>
  <si>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</si>
  <si>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</si>
  <si>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</si>
  <si>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</si>
  <si>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</si>
  <si>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</si>
  <si>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</si>
  <si>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</si>
  <si>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</si>
  <si>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</si>
  <si>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</si>
  <si>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</si>
  <si>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</si>
  <si>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</si>
  <si>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</si>
  <si>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</si>
  <si>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</si>
  <si>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</si>
  <si>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</si>
  <si>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</si>
  <si>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</si>
  <si>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</si>
  <si>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</si>
  <si>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</si>
  <si>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</si>
  <si>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</si>
  <si>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</si>
  <si>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</si>
  <si>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</si>
  <si>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</si>
  <si>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</si>
  <si>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</si>
  <si>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</si>
  <si>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</si>
  <si>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</si>
  <si>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</si>
  <si>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</si>
  <si>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</si>
  <si>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</si>
  <si>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</si>
  <si>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</si>
  <si>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</si>
  <si>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</si>
  <si>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</si>
  <si>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</si>
  <si>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</si>
  <si>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</si>
  <si>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</si>
  <si>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</si>
  <si>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</si>
  <si>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</si>
  <si>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</si>
  <si>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</si>
  <si>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</si>
  <si>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</si>
  <si>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</si>
  <si>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</si>
  <si>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</si>
  <si>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</si>
  <si>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</si>
  <si>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</si>
  <si>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</si>
  <si>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</si>
  <si>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</si>
  <si>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</si>
  <si>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</si>
  <si>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</si>
  <si>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</si>
  <si>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</si>
  <si>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</si>
  <si>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</si>
  <si>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</si>
  <si>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</si>
  <si>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</si>
  <si>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</si>
  <si>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</si>
  <si>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</si>
  <si>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</si>
  <si>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</si>
  <si>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</si>
  <si>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</si>
  <si>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</si>
  <si>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</si>
  <si>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</si>
  <si>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</si>
  <si>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</si>
  <si>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</si>
  <si>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</si>
  <si>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</si>
  <si>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</si>
  <si>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</si>
  <si>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</si>
  <si>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</si>
  <si>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</si>
  <si>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</si>
  <si>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</si>
  <si>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</si>
  <si>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</si>
  <si>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</si>
  <si>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</si>
  <si>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</si>
  <si>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</si>
  <si>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</si>
  <si>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</si>
  <si>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</si>
  <si>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</si>
  <si>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</si>
  <si>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</si>
  <si>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</si>
  <si>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</si>
  <si>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</si>
  <si>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</si>
  <si>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</si>
  <si>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</si>
  <si>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</si>
  <si>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</si>
  <si>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</si>
  <si>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</si>
  <si>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</si>
  <si>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</si>
  <si>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</si>
  <si>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</si>
  <si>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</si>
  <si>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</si>
  <si>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</si>
  <si>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</si>
  <si>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</si>
  <si>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</si>
  <si>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</si>
  <si>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</si>
  <si>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</si>
  <si>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</si>
  <si>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</si>
  <si>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</si>
  <si>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</si>
  <si>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</si>
  <si>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</si>
  <si>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</si>
  <si>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</si>
  <si>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</si>
  <si>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</si>
  <si>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</si>
  <si>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</si>
  <si>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</si>
  <si>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</si>
  <si>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</si>
  <si>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</si>
  <si>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</si>
  <si>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</si>
  <si>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</si>
  <si>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</si>
  <si>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</si>
  <si>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</si>
  <si>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</si>
  <si>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</si>
  <si>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</si>
  <si>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</si>
  <si>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</si>
  <si>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</si>
  <si>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</si>
  <si>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</si>
  <si>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</si>
  <si>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</si>
  <si>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</si>
  <si>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</si>
  <si>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</si>
  <si>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</si>
  <si>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</si>
  <si>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</si>
  <si>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</si>
  <si>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</si>
  <si>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</si>
  <si>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</si>
  <si>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</si>
  <si>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</si>
  <si>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</si>
  <si>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</si>
  <si>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</si>
  <si>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</si>
  <si>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</si>
  <si>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</si>
  <si>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</si>
  <si>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</si>
  <si>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</si>
  <si>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</si>
  <si>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</si>
  <si>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</si>
  <si>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</si>
  <si>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</si>
  <si>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</si>
  <si>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</si>
  <si>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</si>
  <si>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</si>
  <si>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</si>
  <si>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</si>
  <si>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</si>
  <si>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</si>
  <si>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</si>
  <si>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</si>
  <si>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</si>
  <si>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</si>
  <si>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</si>
  <si>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</si>
  <si>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</si>
  <si>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</si>
  <si>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</si>
  <si>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</si>
  <si>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</si>
  <si>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</si>
  <si>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</si>
  <si>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</si>
  <si>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</si>
  <si>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</si>
  <si>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</si>
  <si>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</si>
  <si>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</si>
  <si>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</si>
  <si>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</si>
  <si>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</si>
  <si>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</si>
  <si>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</si>
  <si>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</si>
  <si>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</si>
  <si>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</si>
  <si>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</si>
  <si>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</si>
  <si>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</si>
  <si>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</si>
  <si>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</si>
  <si>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</si>
  <si>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</si>
  <si>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</si>
  <si>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</si>
  <si>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</si>
  <si>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</si>
  <si>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</si>
  <si>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</si>
  <si>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</si>
  <si>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</si>
  <si>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</si>
  <si>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</si>
  <si>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</si>
  <si>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</si>
  <si>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</si>
  <si>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</si>
  <si>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</si>
  <si>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</si>
  <si>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</si>
  <si>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</si>
  <si>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</si>
  <si>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</si>
  <si>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</si>
  <si>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</si>
  <si>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</si>
  <si>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</si>
  <si>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</si>
  <si>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</si>
  <si>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</si>
  <si>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</si>
  <si>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</si>
  <si>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</si>
  <si>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</si>
  <si>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</si>
  <si>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</si>
  <si>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</si>
  <si>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</si>
  <si>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</si>
  <si>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</si>
  <si>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</si>
  <si>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</si>
  <si>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</si>
  <si>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</si>
  <si>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</si>
  <si>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</si>
  <si>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</si>
  <si>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</si>
  <si>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</si>
  <si>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</si>
  <si>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</si>
  <si>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</si>
  <si>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</si>
  <si>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</si>
  <si>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</si>
  <si>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</si>
  <si>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</si>
  <si>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</si>
  <si>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</si>
  <si>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</si>
  <si>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</si>
  <si>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</si>
  <si>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</si>
  <si>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</si>
  <si>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</si>
  <si>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</si>
  <si>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</si>
  <si>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</si>
  <si>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</si>
  <si>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</si>
  <si>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</si>
  <si>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</si>
  <si>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</si>
  <si>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</si>
  <si>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</si>
  <si>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</si>
  <si>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</si>
  <si>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</si>
  <si>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</si>
  <si>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</si>
  <si>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</si>
  <si>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</si>
  <si>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</si>
  <si>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</si>
  <si>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</si>
  <si>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</si>
  <si>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</si>
  <si>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</si>
  <si>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</si>
  <si>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</si>
  <si>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</si>
  <si>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</si>
  <si>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</si>
  <si>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</si>
  <si>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</si>
  <si>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</si>
  <si>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</si>
  <si>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</si>
  <si>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</si>
  <si>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</si>
  <si>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</si>
  <si>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</si>
  <si>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</si>
  <si>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</si>
  <si>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</si>
  <si>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</si>
  <si>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</si>
  <si>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</si>
  <si>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</si>
  <si>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</si>
  <si>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</si>
  <si>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</si>
  <si>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</si>
  <si>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</si>
  <si>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</si>
  <si>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</si>
  <si>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</si>
  <si>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</si>
  <si>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</si>
  <si>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</si>
  <si>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</si>
  <si>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</si>
  <si>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</si>
  <si>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</si>
  <si>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</si>
  <si>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</si>
  <si>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</si>
  <si>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</si>
  <si>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</si>
  <si>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</si>
  <si>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</si>
  <si>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</si>
  <si>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</si>
  <si>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</si>
  <si>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</si>
  <si>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</si>
  <si>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</si>
  <si>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</si>
  <si>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</si>
  <si>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</si>
  <si>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</si>
  <si>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</si>
  <si>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</si>
  <si>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</si>
  <si>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</si>
  <si>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</si>
  <si>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</si>
  <si>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</si>
  <si>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</si>
  <si>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</si>
  <si>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</si>
  <si>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</si>
  <si>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</si>
  <si>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</si>
  <si>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</si>
  <si>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</si>
  <si>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</si>
  <si>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</si>
  <si>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</si>
  <si>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</si>
  <si>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</si>
  <si>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</si>
  <si>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</si>
  <si>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</si>
  <si>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</si>
  <si>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</si>
  <si>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</si>
  <si>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</si>
  <si>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</si>
  <si>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</si>
  <si>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</si>
  <si>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</si>
  <si>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</si>
  <si>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</si>
  <si>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</si>
  <si>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</si>
  <si>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</si>
  <si>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</si>
  <si>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</si>
  <si>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</si>
  <si>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</si>
  <si>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</si>
  <si>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</si>
  <si>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</si>
  <si>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</si>
  <si>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</si>
  <si>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</si>
  <si>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</si>
  <si>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</si>
  <si>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</si>
  <si>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</si>
  <si>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</si>
  <si>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</si>
  <si>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</si>
  <si>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</si>
  <si>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</si>
  <si>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</si>
  <si>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</si>
  <si>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</si>
  <si>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</si>
  <si>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</si>
  <si>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</si>
  <si>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</si>
  <si>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</si>
  <si>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</si>
  <si>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</si>
  <si>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</si>
  <si>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</si>
  <si>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</si>
  <si>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</si>
  <si>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</si>
  <si>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</si>
  <si>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</si>
  <si>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</si>
  <si>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</si>
  <si>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</si>
  <si>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</si>
  <si>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</si>
  <si>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</si>
  <si>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</si>
  <si>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</si>
  <si>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</si>
  <si>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</si>
  <si>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</si>
  <si>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</si>
  <si>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</si>
  <si>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</si>
  <si>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</si>
  <si>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</si>
  <si>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</si>
  <si>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</si>
  <si>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</si>
  <si>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</si>
  <si>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</si>
  <si>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</si>
  <si>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</si>
  <si>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</si>
  <si>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</si>
  <si>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</si>
  <si>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</si>
  <si>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</si>
  <si>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</si>
  <si>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</si>
  <si>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</si>
  <si>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</si>
  <si>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</si>
  <si>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</si>
  <si>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</si>
  <si>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</si>
  <si>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</si>
  <si>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</si>
  <si>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</si>
  <si>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</si>
  <si>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</si>
  <si>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</si>
  <si>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</si>
  <si>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</si>
  <si>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</si>
  <si>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</si>
  <si>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</si>
  <si>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</si>
  <si>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</si>
  <si>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</si>
  <si>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</si>
  <si>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</si>
  <si>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</si>
  <si>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</si>
  <si>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</si>
  <si>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</si>
  <si>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</si>
  <si>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</si>
  <si>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</si>
  <si>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</si>
  <si>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</si>
  <si>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</si>
  <si>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</si>
  <si>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</si>
  <si>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</si>
  <si>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</si>
  <si>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</si>
  <si>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</si>
  <si>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</si>
  <si>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</si>
  <si>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</si>
  <si>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</si>
  <si>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</si>
  <si>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</si>
  <si>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</si>
  <si>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</si>
  <si>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</si>
  <si>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</si>
  <si>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</si>
  <si>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</si>
  <si>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</si>
  <si>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</si>
  <si>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</si>
  <si>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</si>
  <si>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</si>
  <si>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</si>
  <si>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</si>
  <si>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</si>
  <si>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</si>
  <si>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</si>
  <si>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</si>
  <si>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</si>
  <si>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</si>
  <si>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</si>
  <si>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</si>
  <si>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</si>
  <si>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</si>
  <si>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</si>
  <si>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</si>
  <si>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</si>
  <si>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</si>
  <si>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</si>
  <si>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</si>
  <si>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</si>
  <si>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</si>
  <si>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</si>
  <si>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</si>
  <si>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</si>
  <si>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</si>
  <si>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</si>
  <si>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</si>
  <si>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</si>
  <si>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</si>
  <si>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</si>
  <si>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</si>
  <si>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</si>
  <si>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</si>
  <si>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</si>
  <si>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</si>
  <si>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</si>
  <si>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</si>
  <si>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</si>
  <si>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</si>
  <si>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</si>
  <si>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</si>
  <si>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</si>
  <si>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</si>
  <si>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</si>
  <si>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</si>
  <si>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</si>
  <si>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</si>
  <si>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</si>
  <si>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</si>
  <si>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</si>
  <si>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</si>
  <si>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</si>
  <si>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</si>
  <si>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</si>
  <si>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</si>
  <si>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</si>
  <si>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</si>
  <si>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</si>
  <si>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</si>
  <si>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</si>
  <si>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</si>
  <si>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</si>
  <si>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</si>
  <si>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</si>
  <si>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</si>
  <si>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</si>
  <si>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</si>
  <si>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</si>
  <si>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</si>
  <si>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</si>
  <si>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</si>
  <si>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</si>
  <si>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</si>
  <si>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</si>
  <si>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</si>
  <si>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</si>
  <si>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</si>
  <si>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</si>
  <si>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</si>
  <si>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</si>
  <si>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</si>
  <si>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</si>
  <si>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</si>
  <si>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</si>
  <si>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</si>
  <si>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</si>
  <si>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</si>
  <si>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</si>
  <si>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</si>
  <si>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</si>
  <si>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</si>
  <si>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</si>
  <si>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</si>
  <si>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</si>
  <si>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</si>
  <si>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</si>
  <si>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</si>
  <si>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</si>
  <si>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</si>
  <si>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</si>
  <si>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</si>
  <si>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</si>
  <si>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</si>
  <si>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</si>
  <si>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</si>
  <si>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</si>
  <si>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</si>
  <si>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</si>
  <si>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</si>
  <si>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</si>
  <si>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</si>
  <si>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</si>
  <si>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</si>
  <si>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</si>
  <si>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</si>
  <si>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</si>
  <si>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</si>
  <si>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</si>
  <si>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</si>
  <si>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</si>
  <si>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</si>
  <si>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</si>
  <si>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</si>
  <si>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</si>
  <si>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</si>
  <si>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</si>
  <si>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</si>
  <si>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</si>
  <si>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</si>
  <si>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</si>
  <si>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</si>
  <si>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</si>
  <si>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</si>
  <si>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</si>
  <si>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</si>
  <si>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</si>
  <si>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</si>
  <si>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</si>
  <si>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</si>
  <si>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</si>
  <si>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</si>
  <si>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</si>
  <si>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</si>
  <si>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</si>
  <si>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</si>
  <si>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</si>
  <si>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</si>
  <si>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</si>
  <si>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</si>
  <si>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</si>
  <si>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</si>
  <si>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</si>
  <si>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</si>
  <si>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</si>
  <si>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</si>
  <si>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</si>
  <si>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</si>
  <si>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</si>
  <si>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</si>
  <si>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</si>
  <si>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</si>
  <si>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</si>
  <si>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</si>
  <si>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</si>
  <si>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</si>
  <si>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</si>
  <si>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</si>
  <si>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</si>
  <si>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</si>
  <si>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</si>
  <si>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</si>
  <si>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</si>
  <si>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</si>
  <si>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</si>
  <si>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</si>
  <si>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</si>
  <si>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</si>
  <si>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</si>
  <si>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</si>
  <si>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</si>
  <si>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</si>
  <si>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</si>
  <si>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</si>
  <si>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</si>
  <si>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</si>
  <si>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</si>
  <si>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</si>
  <si>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</si>
  <si>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</si>
  <si>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</si>
  <si>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</si>
  <si>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</si>
  <si>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</si>
  <si>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</si>
  <si>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</si>
  <si>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</si>
  <si>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</si>
  <si>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</si>
  <si>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</si>
  <si>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</si>
  <si>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</si>
  <si>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</si>
  <si>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</si>
  <si>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</si>
  <si>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</si>
  <si>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</si>
  <si>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</si>
  <si>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</si>
  <si>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</si>
  <si>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</si>
  <si>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</si>
  <si>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</si>
  <si>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</si>
  <si>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</si>
  <si>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</si>
  <si>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</si>
  <si>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</si>
  <si>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</si>
  <si>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</si>
  <si>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</si>
  <si>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</si>
  <si>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</si>
  <si>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</si>
  <si>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</si>
  <si>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</si>
  <si>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</si>
  <si>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</si>
  <si>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</si>
  <si>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</si>
  <si>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</si>
  <si>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</si>
  <si>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</si>
  <si>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</si>
  <si>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</si>
  <si>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</si>
  <si>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</si>
  <si>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</si>
  <si>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</si>
  <si>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</si>
  <si>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</si>
  <si>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</si>
  <si>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</si>
  <si>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</si>
  <si>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</si>
  <si>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</si>
  <si>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</si>
  <si>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</si>
  <si>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</si>
  <si>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</si>
  <si>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</si>
  <si>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</si>
  <si>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</si>
  <si>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</si>
  <si>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</si>
  <si>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</si>
  <si>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</si>
  <si>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</si>
  <si>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</si>
  <si>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</si>
  <si>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</si>
  <si>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</si>
  <si>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</si>
  <si>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</si>
  <si>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</si>
  <si>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</si>
  <si>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</si>
  <si>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</si>
  <si>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</si>
  <si>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</si>
  <si>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</si>
  <si>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</si>
  <si>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</si>
  <si>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</si>
  <si>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</si>
  <si>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</si>
  <si>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</si>
  <si>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</si>
  <si>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</si>
  <si>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</si>
  <si>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</si>
  <si>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</si>
  <si>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</si>
  <si>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</si>
  <si>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</si>
  <si>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</si>
  <si>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</si>
  <si>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</si>
  <si>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</si>
  <si>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</si>
  <si>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</si>
  <si>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</si>
  <si>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</si>
  <si>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</si>
  <si>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</si>
  <si>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</si>
  <si>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</si>
  <si>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</si>
  <si>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</si>
  <si>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</si>
  <si>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</si>
  <si>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</si>
  <si>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</si>
  <si>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</si>
  <si>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</si>
  <si>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</si>
  <si>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</si>
  <si>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</si>
  <si>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</si>
  <si>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</si>
  <si>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</si>
  <si>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</si>
  <si>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</si>
  <si>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</si>
  <si>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</si>
  <si>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</si>
  <si>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</si>
  <si>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</si>
  <si>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</si>
  <si>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</si>
  <si>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</si>
  <si>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</si>
  <si>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</si>
  <si>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</si>
  <si>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</si>
  <si>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</si>
  <si>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</si>
  <si>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</si>
  <si>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</si>
  <si>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</si>
  <si>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</si>
  <si>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</si>
  <si>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</si>
  <si>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</si>
  <si>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</si>
  <si>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</si>
  <si>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</si>
  <si>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</si>
  <si>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</si>
  <si>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</si>
  <si>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</si>
  <si>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</si>
  <si>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</si>
  <si>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</si>
  <si>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</si>
  <si>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</si>
  <si>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</si>
  <si>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</si>
  <si>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</si>
  <si>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</si>
  <si>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</si>
  <si>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</si>
  <si>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</si>
  <si>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</si>
  <si>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</si>
  <si>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</si>
  <si>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</si>
  <si>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</si>
  <si>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</si>
  <si>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</si>
  <si>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</si>
  <si>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</si>
  <si>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</si>
  <si>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</si>
  <si>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</si>
  <si>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</si>
  <si>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</si>
  <si>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</si>
  <si>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</si>
  <si>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</si>
  <si>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</si>
  <si>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</si>
  <si>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</si>
  <si>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</si>
  <si>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</si>
  <si>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</si>
  <si>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</si>
  <si>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</si>
  <si>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</si>
  <si>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</si>
  <si>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</si>
  <si>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</si>
  <si>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</si>
  <si>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</si>
  <si>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</si>
  <si>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</si>
  <si>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</si>
  <si>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</si>
  <si>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</si>
  <si>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</si>
  <si>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</si>
  <si>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</si>
  <si>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</si>
  <si>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</si>
  <si>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</si>
  <si>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</si>
  <si>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</si>
  <si>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</si>
  <si>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</si>
  <si>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</si>
  <si>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</si>
  <si>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</si>
  <si>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</si>
  <si>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</si>
  <si>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</si>
  <si>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</si>
  <si>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</si>
  <si>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</si>
  <si>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</si>
  <si>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</si>
  <si>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</si>
  <si>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</si>
  <si>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</si>
  <si>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</si>
  <si>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</si>
  <si>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</si>
  <si>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</si>
  <si>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</si>
  <si>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</si>
  <si>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</si>
  <si>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</si>
  <si>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</si>
  <si>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</si>
  <si>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</si>
  <si>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</si>
  <si>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</si>
  <si>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</si>
  <si>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</si>
  <si>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</si>
  <si>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</si>
  <si>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</si>
  <si>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</si>
  <si>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</si>
  <si>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</si>
  <si>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</si>
  <si>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</si>
  <si>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</si>
  <si>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</si>
  <si>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</si>
  <si>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</si>
  <si>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</si>
  <si>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</si>
  <si>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</si>
  <si>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</si>
  <si>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</si>
  <si>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</si>
  <si>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</si>
  <si>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</si>
  <si>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</si>
  <si>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</si>
  <si>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</si>
  <si>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</si>
  <si>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</si>
  <si>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</si>
  <si>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</si>
  <si>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</si>
  <si>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</si>
  <si>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</si>
  <si>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</si>
  <si>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</si>
  <si>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</si>
  <si>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</si>
  <si>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</si>
  <si>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</si>
  <si>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</si>
  <si>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</si>
  <si>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</si>
  <si>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</si>
  <si>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</si>
  <si>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</si>
  <si>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</si>
  <si>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</si>
  <si>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</si>
  <si>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</si>
  <si>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</si>
  <si>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</si>
  <si>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</si>
  <si>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</si>
  <si>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</si>
  <si>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</si>
  <si>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</si>
  <si>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</si>
  <si>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</si>
  <si>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</si>
  <si>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</si>
  <si>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</si>
  <si>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</si>
  <si>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</si>
  <si>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</si>
  <si>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</si>
  <si>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</si>
  <si>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</si>
  <si>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</si>
  <si>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</si>
  <si>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</si>
  <si>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</si>
  <si>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</si>
  <si>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</si>
  <si>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</si>
  <si>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</si>
  <si>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</si>
  <si>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</si>
  <si>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</si>
  <si>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</si>
  <si>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</si>
  <si>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</si>
  <si>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</si>
  <si>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</si>
  <si>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</si>
  <si>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</si>
  <si>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</si>
  <si>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</si>
  <si>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</si>
  <si>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</si>
  <si>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</si>
  <si>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</si>
  <si>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</si>
  <si>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</si>
  <si>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</si>
  <si>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</si>
  <si>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</si>
  <si>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</si>
  <si>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</si>
  <si>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</si>
  <si>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</si>
  <si>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</si>
  <si>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</si>
  <si>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</si>
  <si>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</si>
  <si>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</si>
  <si>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</si>
  <si>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</si>
  <si>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</si>
  <si>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</si>
  <si>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</si>
  <si>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</si>
  <si>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</si>
  <si>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</si>
  <si>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</si>
  <si>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</si>
  <si>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</si>
  <si>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</si>
  <si>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</si>
  <si>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</si>
  <si>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</si>
  <si>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</si>
  <si>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</si>
  <si>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</si>
  <si>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</si>
  <si>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</si>
  <si>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</si>
  <si>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</si>
  <si>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</si>
  <si>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</si>
  <si>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</si>
  <si>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</si>
  <si>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</si>
  <si>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</si>
  <si>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</si>
  <si>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</si>
  <si>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</si>
  <si>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</si>
  <si>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</si>
  <si>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</si>
  <si>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</si>
  <si>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</si>
  <si>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</si>
  <si>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</si>
  <si>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</si>
  <si>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</si>
  <si>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</si>
  <si>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</si>
  <si>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</si>
  <si>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</si>
  <si>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</si>
  <si>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</si>
  <si>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</si>
  <si>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</si>
  <si>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</si>
  <si>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</si>
  <si>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</si>
  <si>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</si>
  <si>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</si>
  <si>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</si>
  <si>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</si>
  <si>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</si>
  <si>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</si>
  <si>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</si>
  <si>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</si>
  <si>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</si>
  <si>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</si>
  <si>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</si>
  <si>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</si>
  <si>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</si>
  <si>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</si>
  <si>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</si>
  <si>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</si>
  <si>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</si>
  <si>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</si>
  <si>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</si>
  <si>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</si>
  <si>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</si>
  <si>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</si>
  <si>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</si>
  <si>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</si>
  <si>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</si>
  <si>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</si>
  <si>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</si>
  <si>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</si>
  <si>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</si>
  <si>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</si>
  <si>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</si>
  <si>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</si>
  <si>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</si>
  <si>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</si>
  <si>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</si>
  <si>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</si>
  <si>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</si>
  <si>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</si>
  <si>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</si>
  <si>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</si>
  <si>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</si>
  <si>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</si>
  <si>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</si>
  <si>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</si>
  <si>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</si>
  <si>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</si>
  <si>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</si>
  <si>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</si>
  <si>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</si>
  <si>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</si>
  <si>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</si>
  <si>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</si>
  <si>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</si>
  <si>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</si>
  <si>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</si>
  <si>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</si>
  <si>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</si>
  <si>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</si>
  <si>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</si>
  <si>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</si>
  <si>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</si>
  <si>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</si>
  <si>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</si>
  <si>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</si>
  <si>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</si>
  <si>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</si>
  <si>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</si>
  <si>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</si>
  <si>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</si>
  <si>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</si>
  <si>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</si>
  <si>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</si>
  <si>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</si>
  <si>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</si>
  <si>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</si>
  <si>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</si>
  <si>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</si>
  <si>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</si>
  <si>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</si>
  <si>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</si>
  <si>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</si>
  <si>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</si>
  <si>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</si>
  <si>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</si>
  <si>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</si>
  <si>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</si>
  <si>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</si>
  <si>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</si>
  <si>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</si>
  <si>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</si>
  <si>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</si>
  <si>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</si>
  <si>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</si>
  <si>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</si>
  <si>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</si>
  <si>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</si>
  <si>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</si>
  <si>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</si>
  <si>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</si>
  <si>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</si>
  <si>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</si>
  <si>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</si>
  <si>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</si>
  <si>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</si>
  <si>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</si>
  <si>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</si>
  <si>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</si>
  <si>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</si>
  <si>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</si>
  <si>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</si>
  <si>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</si>
  <si>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</si>
  <si>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</si>
  <si>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</si>
  <si>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</si>
  <si>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</si>
  <si>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</si>
  <si>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</si>
  <si>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</si>
  <si>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</si>
  <si>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</si>
  <si>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</si>
  <si>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</si>
  <si>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</si>
  <si>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</si>
  <si>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</si>
  <si>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</si>
  <si>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</si>
  <si>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</si>
  <si>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</si>
  <si>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</si>
  <si>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</si>
  <si>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</si>
  <si>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</si>
  <si>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</si>
  <si>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</si>
  <si>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</si>
  <si>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</si>
  <si>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</si>
  <si>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</si>
  <si>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</si>
  <si>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</si>
  <si>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</si>
  <si>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</si>
  <si>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</si>
  <si>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</si>
  <si>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</si>
  <si>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</si>
  <si>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</si>
  <si>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</si>
  <si>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</si>
  <si>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</si>
  <si>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</si>
  <si>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</si>
  <si>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</si>
  <si>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</si>
  <si>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</si>
  <si>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</si>
  <si>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</si>
  <si>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</si>
  <si>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</si>
  <si>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</si>
  <si>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</si>
  <si>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</si>
  <si>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</si>
  <si>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</si>
  <si>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</si>
  <si>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</si>
  <si>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</si>
  <si>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</si>
  <si>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</si>
  <si>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</si>
  <si>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</si>
  <si>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</si>
  <si>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</si>
  <si>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</si>
  <si>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</si>
  <si>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</si>
  <si>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</si>
  <si>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</si>
  <si>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</si>
  <si>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</si>
  <si>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</si>
  <si>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</si>
  <si>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</si>
  <si>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</si>
  <si>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</si>
  <si>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</si>
  <si>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</si>
  <si>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</si>
  <si>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</si>
  <si>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</si>
  <si>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</si>
  <si>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</si>
  <si>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</si>
  <si>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</si>
  <si>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</si>
  <si>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</si>
  <si>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</si>
  <si>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</si>
  <si>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</si>
  <si>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</si>
  <si>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</si>
  <si>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</si>
  <si>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</si>
  <si>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</si>
  <si>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</si>
  <si>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</si>
  <si>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</si>
  <si>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</si>
  <si>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</si>
  <si>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</si>
  <si>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</si>
  <si>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</si>
  <si>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</si>
  <si>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</si>
  <si>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</si>
  <si>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</si>
  <si>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</si>
  <si>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</si>
  <si>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</si>
  <si>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</si>
  <si>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</si>
  <si>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</si>
  <si>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</si>
  <si>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</si>
  <si>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</si>
  <si>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</si>
  <si>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</si>
  <si>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</si>
  <si>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</si>
  <si>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</si>
  <si>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</si>
  <si>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</si>
  <si>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</si>
  <si>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</si>
  <si>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</si>
  <si>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</si>
  <si>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</si>
  <si>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</si>
  <si>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</si>
  <si>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</si>
  <si>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</si>
  <si>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</si>
  <si>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</si>
  <si>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</si>
  <si>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</si>
  <si>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</si>
  <si>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</si>
  <si>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</si>
  <si>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</si>
  <si>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</si>
  <si>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</si>
  <si>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</si>
  <si>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</si>
  <si>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</si>
  <si>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</si>
  <si>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</si>
  <si>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</si>
  <si>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</si>
  <si>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</si>
  <si>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</si>
  <si>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</si>
  <si>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</si>
  <si>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</si>
  <si>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</si>
  <si>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</si>
  <si>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</si>
  <si>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</si>
  <si>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</si>
  <si>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</si>
  <si>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</si>
  <si>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</si>
  <si>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</si>
  <si>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</si>
  <si>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</si>
  <si>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</si>
  <si>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</si>
  <si>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</si>
  <si>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</si>
  <si>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</si>
  <si>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</si>
  <si>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</si>
  <si>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</si>
  <si>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</si>
  <si>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</si>
  <si>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</si>
  <si>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</si>
  <si>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</si>
  <si>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</si>
  <si>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</si>
  <si>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</si>
  <si>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</si>
  <si>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</si>
  <si>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</si>
  <si>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</si>
  <si>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</si>
  <si>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</si>
  <si>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</si>
  <si>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</si>
  <si>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</si>
  <si>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</si>
  <si>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</si>
  <si>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</si>
  <si>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</si>
  <si>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</si>
  <si>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</si>
  <si>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</si>
  <si>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</si>
  <si>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</si>
  <si>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</si>
  <si>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</si>
  <si>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</si>
  <si>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</si>
  <si>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</si>
  <si>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</si>
  <si>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</si>
  <si>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</si>
  <si>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</si>
  <si>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</si>
  <si>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</si>
  <si>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</si>
  <si>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</si>
  <si>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</si>
  <si>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</si>
  <si>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</si>
  <si>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</si>
  <si>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</si>
  <si>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</si>
  <si>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</si>
  <si>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</si>
  <si>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</si>
  <si>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</si>
  <si>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</si>
  <si>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</si>
  <si>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</si>
  <si>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</si>
  <si>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</si>
  <si>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</si>
  <si>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</si>
  <si>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</si>
  <si>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</si>
  <si>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</si>
  <si>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</si>
  <si>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</si>
  <si>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</si>
  <si>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</si>
  <si>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</si>
  <si>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</si>
  <si>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</si>
  <si>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</si>
  <si>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</si>
  <si>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</si>
  <si>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</si>
  <si>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</si>
  <si>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</si>
  <si>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</si>
  <si>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</si>
  <si>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</si>
  <si>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</si>
  <si>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</si>
  <si>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</si>
  <si>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</si>
  <si>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</si>
  <si>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</si>
  <si>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</si>
  <si>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</si>
  <si>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</si>
  <si>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</si>
  <si>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</si>
  <si>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</si>
  <si>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</si>
  <si>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</si>
  <si>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</si>
  <si>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</si>
  <si>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</si>
  <si>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</si>
  <si>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</si>
  <si>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</si>
  <si>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</si>
  <si>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</si>
  <si>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</si>
  <si>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</si>
  <si>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</si>
  <si>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</si>
  <si>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</si>
  <si>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</si>
  <si>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</si>
  <si>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</si>
  <si>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</si>
  <si>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</si>
  <si>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</si>
  <si>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</si>
  <si>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</si>
  <si>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</si>
  <si>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</si>
  <si>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</si>
  <si>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</si>
  <si>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</si>
  <si>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</si>
  <si>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</si>
  <si>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</si>
  <si>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</si>
  <si>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</si>
  <si>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</si>
  <si>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</si>
  <si>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</si>
  <si>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</si>
  <si>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</si>
  <si>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</si>
  <si>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</si>
  <si>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</si>
  <si>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</si>
  <si>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</si>
  <si>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</si>
  <si>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</si>
  <si>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</si>
  <si>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</si>
  <si>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</si>
  <si>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</si>
  <si>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</si>
  <si>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</si>
  <si>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</si>
  <si>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</si>
  <si>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</si>
  <si>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</si>
  <si>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</si>
  <si>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</si>
  <si>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</si>
  <si>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</si>
  <si>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</si>
  <si>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</si>
  <si>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</si>
  <si>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</si>
  <si>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</si>
  <si>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</si>
  <si>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</si>
  <si>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</si>
  <si>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</si>
  <si>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</si>
  <si>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</si>
  <si>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</si>
  <si>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</si>
  <si>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</si>
  <si>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</si>
  <si>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</si>
  <si>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</si>
  <si>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</si>
  <si>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</si>
  <si>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</si>
  <si>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</si>
  <si>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</si>
  <si>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</si>
  <si>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</si>
  <si>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</si>
  <si>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</si>
  <si>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</si>
  <si>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</si>
  <si>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</si>
  <si>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</si>
  <si>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</si>
  <si>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</si>
  <si>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</si>
  <si>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</si>
  <si>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</si>
  <si>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</si>
  <si>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</si>
  <si>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</si>
  <si>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</si>
  <si>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</si>
  <si>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</si>
  <si>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</si>
  <si>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</si>
  <si>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</si>
  <si>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</si>
  <si>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</si>
  <si>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</si>
  <si>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</si>
  <si>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</si>
  <si>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</si>
  <si>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</si>
  <si>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</si>
  <si>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</si>
  <si>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</si>
  <si>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</si>
  <si>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</si>
  <si>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</si>
  <si>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</si>
  <si>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</si>
  <si>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</si>
  <si>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</si>
  <si>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</si>
  <si>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</si>
  <si>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</si>
  <si>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</si>
  <si>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</si>
  <si>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</si>
  <si>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</si>
  <si>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</si>
  <si>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</si>
  <si>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</si>
  <si>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</si>
  <si>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</si>
  <si>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</si>
  <si>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</si>
  <si>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</si>
  <si>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</si>
  <si>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</si>
  <si>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</si>
  <si>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</si>
  <si>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</si>
  <si>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</si>
  <si>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</si>
  <si>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</si>
  <si>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</si>
  <si>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</si>
  <si>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</si>
  <si>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</si>
  <si>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</si>
  <si>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</si>
  <si>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</si>
  <si>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</si>
  <si>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</si>
  <si>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</si>
  <si>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</si>
  <si>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</si>
  <si>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</si>
  <si>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</si>
  <si>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</si>
  <si>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</si>
  <si>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</si>
  <si>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</si>
  <si>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</si>
  <si>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</si>
  <si>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</si>
  <si>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</si>
  <si>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</si>
  <si>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</si>
  <si>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</si>
  <si>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</si>
  <si>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</si>
  <si>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</si>
  <si>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</si>
  <si>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</si>
  <si>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</si>
  <si>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</si>
  <si>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</si>
  <si>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</si>
  <si>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</si>
  <si>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</si>
  <si>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</si>
  <si>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</si>
  <si>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</si>
  <si>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</si>
  <si>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</si>
  <si>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</si>
  <si>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</si>
  <si>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</si>
  <si>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</si>
  <si>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</si>
  <si>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</si>
  <si>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</si>
  <si>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</si>
  <si>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</si>
  <si>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</si>
  <si>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</si>
  <si>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</si>
  <si>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</si>
  <si>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</si>
  <si>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</si>
  <si>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</si>
  <si>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</si>
  <si>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</si>
  <si>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</si>
  <si>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</si>
  <si>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</si>
  <si>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</si>
  <si>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</si>
  <si>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</si>
  <si>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</si>
  <si>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</si>
  <si>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</si>
  <si>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</si>
  <si>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</si>
  <si>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</si>
  <si>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</si>
  <si>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</si>
  <si>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</si>
  <si>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</si>
  <si>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</si>
  <si>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</si>
  <si>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</si>
  <si>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</si>
  <si>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</si>
  <si>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</si>
  <si>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</si>
  <si>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</si>
  <si>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</si>
  <si>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</si>
  <si>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</si>
  <si>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</si>
  <si>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</si>
  <si>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</si>
  <si>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</si>
  <si>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</si>
  <si>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</si>
  <si>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</si>
  <si>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</si>
  <si>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</si>
  <si>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</si>
  <si>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</si>
  <si>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</si>
  <si>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</si>
  <si>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</si>
  <si>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</si>
  <si>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</si>
  <si>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</si>
  <si>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</si>
  <si>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</si>
  <si>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</si>
  <si>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</si>
  <si>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</si>
  <si>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</si>
  <si>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</si>
  <si>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</si>
  <si>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</si>
  <si>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</si>
  <si>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</si>
  <si>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</si>
  <si>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</si>
  <si>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</si>
  <si>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</si>
  <si>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</si>
  <si>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</si>
  <si>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</si>
  <si>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</si>
  <si>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</si>
  <si>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</si>
  <si>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</si>
  <si>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</si>
  <si>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</si>
  <si>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</si>
  <si>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</si>
  <si>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</si>
  <si>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</si>
  <si>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</si>
  <si>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</si>
  <si>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</si>
  <si>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</si>
  <si>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</si>
  <si>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</si>
  <si>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</si>
  <si>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</si>
  <si>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</si>
  <si>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</si>
  <si>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</si>
  <si>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</si>
  <si>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</si>
  <si>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</si>
  <si>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</si>
  <si>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</si>
  <si>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</si>
  <si>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</si>
  <si>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</si>
  <si>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</si>
  <si>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</si>
  <si>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</si>
  <si>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</si>
  <si>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</si>
  <si>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</si>
  <si>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</si>
  <si>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</si>
  <si>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</si>
  <si>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</si>
  <si>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</si>
  <si>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</si>
  <si>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</si>
  <si>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</si>
  <si>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</si>
  <si>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</si>
  <si>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</si>
  <si>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</si>
  <si>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</si>
  <si>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</si>
  <si>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</si>
  <si>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</si>
  <si>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</si>
  <si>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</si>
  <si>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</si>
  <si>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</si>
  <si>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</si>
  <si>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</si>
  <si>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</si>
  <si>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</si>
  <si>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</si>
  <si>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</si>
  <si>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</si>
  <si>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</si>
  <si>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</si>
  <si>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</si>
  <si>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</si>
  <si>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</si>
  <si>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</si>
  <si>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</si>
  <si>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</si>
  <si>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</si>
  <si>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</si>
  <si>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</si>
  <si>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</si>
  <si>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</si>
  <si>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</si>
  <si>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</si>
  <si>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</si>
  <si>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</si>
  <si>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</si>
  <si>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</si>
  <si>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</si>
  <si>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</si>
  <si>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</si>
  <si>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</si>
  <si>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</si>
  <si>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</si>
  <si>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</si>
  <si>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</si>
  <si>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</si>
  <si>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</si>
  <si>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</si>
  <si>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</si>
  <si>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</si>
  <si>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</si>
  <si>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</si>
  <si>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</si>
  <si>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</si>
  <si>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</si>
  <si>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</si>
  <si>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</si>
  <si>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</si>
  <si>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</si>
  <si>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</si>
  <si>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</si>
  <si>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</si>
  <si>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</si>
  <si>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</si>
  <si>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</si>
  <si>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</si>
  <si>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</si>
  <si>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</si>
  <si>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</si>
  <si>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</si>
  <si>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</si>
  <si>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</si>
  <si>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</si>
  <si>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</si>
  <si>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</si>
  <si>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</si>
  <si>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</si>
  <si>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</si>
  <si>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</si>
  <si>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</si>
  <si>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</si>
  <si>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</si>
  <si>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</si>
  <si>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</si>
  <si>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</si>
  <si>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</si>
  <si>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</si>
  <si>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</si>
  <si>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</si>
  <si>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</si>
  <si>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</si>
  <si>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</si>
  <si>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</si>
  <si>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</si>
  <si>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</si>
  <si>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</si>
  <si>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</si>
  <si>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</si>
  <si>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</si>
  <si>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</si>
  <si>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</si>
  <si>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</si>
  <si>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</si>
  <si>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</si>
  <si>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</si>
  <si>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</si>
  <si>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</si>
  <si>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</si>
  <si>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</si>
  <si>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</si>
  <si>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</si>
  <si>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</si>
  <si>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</si>
  <si>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</si>
  <si>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</si>
  <si>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</si>
  <si>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</si>
  <si>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</si>
  <si>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</si>
  <si>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</si>
  <si>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</si>
  <si>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</si>
  <si>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</si>
  <si>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</si>
  <si>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</si>
  <si>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</si>
  <si>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</si>
  <si>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</si>
  <si>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</si>
  <si>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</si>
  <si>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</si>
  <si>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</si>
  <si>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</si>
  <si>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</si>
  <si>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</si>
  <si>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</si>
  <si>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</si>
  <si>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</si>
  <si>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</si>
  <si>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</si>
  <si>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</si>
  <si>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</si>
  <si>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</si>
  <si>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</si>
  <si>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</si>
  <si>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</si>
  <si>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</si>
  <si>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</si>
  <si>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</si>
  <si>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</si>
  <si>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</si>
  <si>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</si>
  <si>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</si>
  <si>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</si>
  <si>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</si>
  <si>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</si>
  <si>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</si>
  <si>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</si>
  <si>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</si>
  <si>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</si>
  <si>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</si>
  <si>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</si>
  <si>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</si>
  <si>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</si>
  <si>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</si>
  <si>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</si>
  <si>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</si>
  <si>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</si>
  <si>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</si>
  <si>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</si>
  <si>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</si>
  <si>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</si>
  <si>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</si>
  <si>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</si>
  <si>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</si>
  <si>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</si>
  <si>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</si>
  <si>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</si>
  <si>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</si>
  <si>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</si>
  <si>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</si>
  <si>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</si>
  <si>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</si>
  <si>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</si>
  <si>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</si>
  <si>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</si>
  <si>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</si>
  <si>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</si>
  <si>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</si>
  <si>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</si>
  <si>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</si>
  <si>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</si>
  <si>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</si>
  <si>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</si>
  <si>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</si>
  <si>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</si>
  <si>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</si>
  <si>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</si>
  <si>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</si>
  <si>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</si>
  <si>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</si>
  <si>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</si>
  <si>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</si>
  <si>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</si>
  <si>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</si>
  <si>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</si>
  <si>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</si>
  <si>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</si>
  <si>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</si>
  <si>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</si>
  <si>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</si>
  <si>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</si>
  <si>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</si>
  <si>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</si>
  <si>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</si>
  <si>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</si>
  <si>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</si>
  <si>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</si>
  <si>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</si>
  <si>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</si>
  <si>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</si>
  <si>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</si>
  <si>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</si>
  <si>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</si>
  <si>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</si>
  <si>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</si>
  <si>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</si>
  <si>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</si>
  <si>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</si>
  <si>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</si>
  <si>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</si>
  <si>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</si>
  <si>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</si>
  <si>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</si>
  <si>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</si>
  <si>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</si>
  <si>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</si>
  <si>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</si>
  <si>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</si>
  <si>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</si>
  <si>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</si>
  <si>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</si>
  <si>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</si>
  <si>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</si>
  <si>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</si>
  <si>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</si>
  <si>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</si>
  <si>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</si>
  <si>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</si>
  <si>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</si>
  <si>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</si>
  <si>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</si>
  <si>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</si>
  <si>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</si>
  <si>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</si>
  <si>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</si>
  <si>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</si>
  <si>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</si>
  <si>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</si>
  <si>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</si>
  <si>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</si>
  <si>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</si>
  <si>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</si>
  <si>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</si>
  <si>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</si>
  <si>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</si>
  <si>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</si>
  <si>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</si>
  <si>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</si>
  <si>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</si>
  <si>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</si>
  <si>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</si>
  <si>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</si>
  <si>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</si>
  <si>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</si>
  <si>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</si>
  <si>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</si>
  <si>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</si>
  <si>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</si>
  <si>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</si>
  <si>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</si>
  <si>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</si>
  <si>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</si>
  <si>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</si>
  <si>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</si>
  <si>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</si>
  <si>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</si>
  <si>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</si>
  <si>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</si>
  <si>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</si>
  <si>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</si>
  <si>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</si>
  <si>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</si>
  <si>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</si>
  <si>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</si>
  <si>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</si>
  <si>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</si>
  <si>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</si>
  <si>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</si>
  <si>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</si>
  <si>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</si>
  <si>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</si>
  <si>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</si>
  <si>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</si>
  <si>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</si>
  <si>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</si>
  <si>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</si>
  <si>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</si>
  <si>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</si>
  <si>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</si>
  <si>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</si>
  <si>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</si>
  <si>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</si>
  <si>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</si>
  <si>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</si>
  <si>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</si>
  <si>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</si>
  <si>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</si>
  <si>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</si>
  <si>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</si>
  <si>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</si>
  <si>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</si>
  <si>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</si>
  <si>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</si>
  <si>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</si>
  <si>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</si>
  <si>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</si>
  <si>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</si>
  <si>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</si>
  <si>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</si>
  <si>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</si>
  <si>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</si>
  <si>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</si>
  <si>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</si>
  <si>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</si>
  <si>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</si>
  <si>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</si>
  <si>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</si>
  <si>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</si>
  <si>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</si>
  <si>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</si>
  <si>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</si>
  <si>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</si>
  <si>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</si>
  <si>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</si>
  <si>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</si>
  <si>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</si>
  <si>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</si>
  <si>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</si>
  <si>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</si>
  <si>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</si>
  <si>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</si>
  <si>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</si>
  <si>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</si>
  <si>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</si>
  <si>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</si>
  <si>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</si>
  <si>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</si>
  <si>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</si>
  <si>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</si>
  <si>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</si>
  <si>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</si>
  <si>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</si>
  <si>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</si>
  <si>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</si>
  <si>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</si>
  <si>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</si>
  <si>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</si>
  <si>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</si>
  <si>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</si>
  <si>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</si>
  <si>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</si>
  <si>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</si>
  <si>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</si>
  <si>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</si>
  <si>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</si>
  <si>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</si>
  <si>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</si>
  <si>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</si>
  <si>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</si>
  <si>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</si>
  <si>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</si>
  <si>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</si>
  <si>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</si>
  <si>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</si>
  <si>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</si>
  <si>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</si>
  <si>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</si>
  <si>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</si>
  <si>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</si>
  <si>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</si>
  <si>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</si>
  <si>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</si>
  <si>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</si>
  <si>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</si>
  <si>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</si>
  <si>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</si>
  <si>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</si>
  <si>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</si>
  <si>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</si>
  <si>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</si>
  <si>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</si>
  <si>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</si>
  <si>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</si>
  <si>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</si>
  <si>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</si>
  <si>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</si>
  <si>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</si>
  <si>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</si>
  <si>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</si>
  <si>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</si>
  <si>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</si>
  <si>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</si>
  <si>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</si>
  <si>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</si>
  <si>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</si>
  <si>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</si>
  <si>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</si>
  <si>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</si>
  <si>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</si>
  <si>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</si>
  <si>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</si>
  <si>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</si>
  <si>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</si>
  <si>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</si>
  <si>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</si>
  <si>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</si>
  <si>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</si>
  <si>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</si>
  <si>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</si>
  <si>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</si>
  <si>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</si>
  <si>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</si>
  <si>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</si>
  <si>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</si>
  <si>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</si>
  <si>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</si>
  <si>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</si>
  <si>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</si>
  <si>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</si>
  <si>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</si>
  <si>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</si>
  <si>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</si>
  <si>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</si>
  <si>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</si>
  <si>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</si>
  <si>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</si>
  <si>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</si>
  <si>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</si>
  <si>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</si>
  <si>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</si>
  <si>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</si>
  <si>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</si>
  <si>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</si>
  <si>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</si>
  <si>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</si>
  <si>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</si>
  <si>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</si>
  <si>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</si>
  <si>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</si>
  <si>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</si>
  <si>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</si>
  <si>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</si>
  <si>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</si>
  <si>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</si>
  <si>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</si>
  <si>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</si>
  <si>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</si>
  <si>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</si>
  <si>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</si>
  <si>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</si>
  <si>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</si>
  <si>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</si>
  <si>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</si>
  <si>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</si>
  <si>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</si>
  <si>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</si>
  <si>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</si>
  <si>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</si>
  <si>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</si>
  <si>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</si>
  <si>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</si>
  <si>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</si>
  <si>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</si>
  <si>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</si>
  <si>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</si>
  <si>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</si>
  <si>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</si>
  <si>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</si>
  <si>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</si>
  <si>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</si>
  <si>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</si>
  <si>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</si>
  <si>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</si>
  <si>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</si>
  <si>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</si>
  <si>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</si>
  <si>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</si>
  <si>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</si>
  <si>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</si>
  <si>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</si>
  <si>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</si>
  <si>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</si>
  <si>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</si>
  <si>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</si>
  <si>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</si>
  <si>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</si>
  <si>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</si>
  <si>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</si>
  <si>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</si>
  <si>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</si>
  <si>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</si>
  <si>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</si>
  <si>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</si>
  <si>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</si>
  <si>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</si>
  <si>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</si>
  <si>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</si>
  <si>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</si>
  <si>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</si>
  <si>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</si>
  <si>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</si>
  <si>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</si>
  <si>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</si>
  <si>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</si>
  <si>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</si>
  <si>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</si>
  <si>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</si>
  <si>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</si>
  <si>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</si>
  <si>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</si>
  <si>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</si>
  <si>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</si>
  <si>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</si>
  <si>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</si>
  <si>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</si>
  <si>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</si>
  <si>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</si>
  <si>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</si>
  <si>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</si>
  <si>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</si>
  <si>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</si>
  <si>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</si>
  <si>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</si>
  <si>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</si>
  <si>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</si>
  <si>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</si>
  <si>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</si>
  <si>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</si>
  <si>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</si>
  <si>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</si>
  <si>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</si>
  <si>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</si>
  <si>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</si>
  <si>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</si>
  <si>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</si>
  <si>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</si>
  <si>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</si>
  <si>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</si>
  <si>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</si>
  <si>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</si>
  <si>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</si>
  <si>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</si>
  <si>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</si>
  <si>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</si>
  <si>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</si>
  <si>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</si>
  <si>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</si>
  <si>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</si>
  <si>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</si>
  <si>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</si>
  <si>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</si>
  <si>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</si>
  <si>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</si>
  <si>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</si>
  <si>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</si>
  <si>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</si>
  <si>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</si>
  <si>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</si>
  <si>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</si>
  <si>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</si>
  <si>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</si>
  <si>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</si>
  <si>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</si>
  <si>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</si>
  <si>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</si>
  <si>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</si>
  <si>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</si>
  <si>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</si>
  <si>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</si>
  <si>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</si>
  <si>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</si>
  <si>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</si>
  <si>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</si>
  <si>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</si>
  <si>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</si>
  <si>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</si>
  <si>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</si>
  <si>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</si>
  <si>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</si>
  <si>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</si>
  <si>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</si>
  <si>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</si>
  <si>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</si>
  <si>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</si>
  <si>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</si>
  <si>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</si>
  <si>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</si>
  <si>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</si>
  <si>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</si>
  <si>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</si>
  <si>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</si>
  <si>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</si>
  <si>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</si>
  <si>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</si>
  <si>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</si>
  <si>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</si>
  <si>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</si>
  <si>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</si>
  <si>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</si>
  <si>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</si>
  <si>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</si>
  <si>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</si>
  <si>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</si>
  <si>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</si>
  <si>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</si>
  <si>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</si>
  <si>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</si>
  <si>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</si>
  <si>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</si>
  <si>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</si>
  <si>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</si>
  <si>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</si>
  <si>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</si>
  <si>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</si>
  <si>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</si>
  <si>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</si>
  <si>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</si>
  <si>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</si>
  <si>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</si>
  <si>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</si>
  <si>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</si>
  <si>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</si>
  <si>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</si>
  <si>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</si>
  <si>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</si>
  <si>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</si>
  <si>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</si>
  <si>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</si>
  <si>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</si>
  <si>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</si>
  <si>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</si>
  <si>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</si>
  <si>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</si>
  <si>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</si>
  <si>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</si>
  <si>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</si>
  <si>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</si>
  <si>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</si>
  <si>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</si>
  <si>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</si>
  <si>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</si>
  <si>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</si>
  <si>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</si>
  <si>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</si>
  <si>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</si>
  <si>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</si>
  <si>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</si>
  <si>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</si>
  <si>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</si>
  <si>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</si>
  <si>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</si>
  <si>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</si>
  <si>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</si>
  <si>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</si>
  <si>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</si>
  <si>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</si>
  <si>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</si>
  <si>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</si>
  <si>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</si>
  <si>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</si>
  <si>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</si>
  <si>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</si>
  <si>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</si>
  <si>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</si>
  <si>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</si>
  <si>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</si>
  <si>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</si>
  <si>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</si>
  <si>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</si>
  <si>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</si>
  <si>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</si>
  <si>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</si>
  <si>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</si>
  <si>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</si>
  <si>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</si>
  <si>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</si>
  <si>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</si>
  <si>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</si>
  <si>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</si>
  <si>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</si>
  <si>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</si>
  <si>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</si>
  <si>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</si>
  <si>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</si>
  <si>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</si>
  <si>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</si>
  <si>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</si>
  <si>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</si>
  <si>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</si>
  <si>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</si>
  <si>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</si>
  <si>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</si>
  <si>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</si>
  <si>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</si>
  <si>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</si>
  <si>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</si>
  <si>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</si>
  <si>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</si>
  <si>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</si>
  <si>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</si>
  <si>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</si>
  <si>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</si>
  <si>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</si>
  <si>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</si>
  <si>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</si>
  <si>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</si>
  <si>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</si>
  <si>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</si>
  <si>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</si>
  <si>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</si>
  <si>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</si>
  <si>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</si>
  <si>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</si>
  <si>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</si>
  <si>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</si>
  <si>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</si>
  <si>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</si>
  <si>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</si>
  <si>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</si>
  <si>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</si>
  <si>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</si>
  <si>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</si>
  <si>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</si>
  <si>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</si>
  <si>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</si>
  <si>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</si>
  <si>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</si>
  <si>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</si>
  <si>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</si>
  <si>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</si>
  <si>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</si>
  <si>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</si>
  <si>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</si>
  <si>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</si>
  <si>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</si>
  <si>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</si>
  <si>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</si>
  <si>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</si>
  <si>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</si>
  <si>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</si>
  <si>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</si>
  <si>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</si>
  <si>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</si>
  <si>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</si>
  <si>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</si>
  <si>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</si>
  <si>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</si>
  <si>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</si>
  <si>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</si>
  <si>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</si>
  <si>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</si>
  <si>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</si>
  <si>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</si>
  <si>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</si>
  <si>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</si>
  <si>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</si>
  <si>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</si>
  <si>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</si>
  <si>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</si>
  <si>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</si>
  <si>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</si>
  <si>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</si>
  <si>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</si>
  <si>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</si>
  <si>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</si>
  <si>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</si>
  <si>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</si>
  <si>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</si>
  <si>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</si>
  <si>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</si>
  <si>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</si>
  <si>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</si>
  <si>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</si>
  <si>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</si>
  <si>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</si>
  <si>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</si>
  <si>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</si>
  <si>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</si>
  <si>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</si>
  <si>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</si>
  <si>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</si>
  <si>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</si>
  <si>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</si>
  <si>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</si>
  <si>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</si>
  <si>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</si>
  <si>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</si>
  <si>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</si>
  <si>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</si>
  <si>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</si>
  <si>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</si>
  <si>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</si>
  <si>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</si>
  <si>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</si>
  <si>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</si>
  <si>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</si>
  <si>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</si>
  <si>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</si>
  <si>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</si>
  <si>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</si>
  <si>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</si>
  <si>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</si>
  <si>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</si>
  <si>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</si>
  <si>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</si>
  <si>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</si>
  <si>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</si>
  <si>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</si>
  <si>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</si>
  <si>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</si>
  <si>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</si>
  <si>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</si>
  <si>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</si>
  <si>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</si>
  <si>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</si>
  <si>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</si>
  <si>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</si>
  <si>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</si>
  <si>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</si>
  <si>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</si>
  <si>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</si>
  <si>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</si>
  <si>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</si>
  <si>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</si>
  <si>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</si>
  <si>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</si>
  <si>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</si>
  <si>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</si>
  <si>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</si>
  <si>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</si>
  <si>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</si>
  <si>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</si>
  <si>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</si>
  <si>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</si>
  <si>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</si>
  <si>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</si>
  <si>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</si>
  <si>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</si>
  <si>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</si>
  <si>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</si>
  <si>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</si>
  <si>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</si>
  <si>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</si>
  <si>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</si>
  <si>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</si>
  <si>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</si>
  <si>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</si>
  <si>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</si>
  <si>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</si>
  <si>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</si>
  <si>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</si>
  <si>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</si>
  <si>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</si>
  <si>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</si>
  <si>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</si>
  <si>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</si>
  <si>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</si>
  <si>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</si>
  <si>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</si>
  <si>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</si>
  <si>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</si>
  <si>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</si>
  <si>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</si>
  <si>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</si>
  <si>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</si>
  <si>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</si>
  <si>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</si>
  <si>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</si>
  <si>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</si>
  <si>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</si>
  <si>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</si>
  <si>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</si>
  <si>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</si>
  <si>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</si>
  <si>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</si>
  <si>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</si>
  <si>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</si>
  <si>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</si>
  <si>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</si>
  <si>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</si>
  <si>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</si>
  <si>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</si>
  <si>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</si>
  <si>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</si>
  <si>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</si>
  <si>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</si>
  <si>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</si>
  <si>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</si>
  <si>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</si>
  <si>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</si>
  <si>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</si>
  <si>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</si>
  <si>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</si>
  <si>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</si>
  <si>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</si>
  <si>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</si>
  <si>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</si>
  <si>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</si>
  <si>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</si>
  <si>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</si>
  <si>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</si>
  <si>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</si>
  <si>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</si>
  <si>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</si>
  <si>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</si>
  <si>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</si>
  <si>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</si>
  <si>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</si>
  <si>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</si>
  <si>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</si>
  <si>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</si>
  <si>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</si>
  <si>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</si>
  <si>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</si>
  <si>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</si>
  <si>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</si>
  <si>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</si>
  <si>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</si>
  <si>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</si>
  <si>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</si>
  <si>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</si>
  <si>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</si>
  <si>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</si>
  <si>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</si>
  <si>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</si>
  <si>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</si>
  <si>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</si>
  <si>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</si>
  <si>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</si>
  <si>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</si>
  <si>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</si>
  <si>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</si>
  <si>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</si>
  <si>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PCM-20251108-00001477</t>
  </si>
  <si>
    <t>Team at site TS</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</si>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</sst>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306.75630648148217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45969.704732407408</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45969.704732407408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45969.704732407408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45969.704732407408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45969.704732407408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45969.704732407408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45969.704732407408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45969.704732407408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45969.704732407408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45969.704732407408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45969.704732407408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45969.704732407408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45969.704732407408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45969.704732407408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45969.704732407408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45969.704732407408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45969.704732407408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45969.704732407408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45969.704732407408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45969.704732407408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45969.704732407408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45969.704732407408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45969.704732407408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45969.704732407408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45969.704732407408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45969.704732407408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45969.704732407408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45969.704732407408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45969.704732407408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45969.704732407408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45969.704732407408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45969.704732407408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45969.704732407408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45969.704732407408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45969.704732407408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45969.704732407408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45969.704732407408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45969.704732407408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45969.704732407408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45969.704732407408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45969.704732407408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45969.704732407408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45969.704732407408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45969.704732407408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45969.704732407408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45969.704732407408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45969.704732407408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45969.704732407408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45969.704732407408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45969.704732407408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45969.704732407408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45969.704732407408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45969.704732407408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45969.704732407408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45969.704732407408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45969.704732407408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45969.704732407408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45969.704732407408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45969.704732407408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45969.704732407408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45969.704732407408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45969.704732407408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45969.704732407408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45969.704732407408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45969.704732407408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45969.704732407408</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45969.704732407408</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9A62CC4-A361-4832-BEF7-83EC3D69056B}"/>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144.70489444444684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45969.704732407408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45969.704732407408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45969.704732407408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45969.704732407408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45969.704732407408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45969.704732407408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45969.704732407408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45969.704732407408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45969.704732407408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45969.704732407408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45969.704732407408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45969.704732407408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45969.704732407408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45969.704732407408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45969.704732407408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45969.704732407408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45969.704732407408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45969.704732407408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45969.704732407408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45969.704732407408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45969.704732407408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45969.704732407408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45969.704732407408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45969.704732407408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45969.704732407408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45969.704732407408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45969.704732407408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45969.704732407408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45969.704732407408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45969.704732407408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45969.704732407408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45969.704732407408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45969.704732407408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45969.704732407408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45969.704732407408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45969.704732407408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45969.704732407408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45969.704732407408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45969.704732407408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45969.704732407408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45969.704732407408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45969.704732407408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45969.704732407408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45969.704732407408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45969.704732407408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45969.704732407408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45969.704732407408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45969.704732407408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45969.704732407408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45969.704732407408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45969.704732407408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45969.704732407408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45969.704732407408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45969.704732407408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45969.704732407408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45969.704732407408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45969.704732407408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45969.704732407408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45969.704732407408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45969.704732407408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45969.704732407408</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45969.704732407408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45969.704732407408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45969.704732407408</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45969.704732407408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45969.704732407408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45969.704732407408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45969.704732407408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45969.704732407408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45969.704732407408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45969.704732407408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45969.704732407408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45969.704732407408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45969.704732407408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45969.704732407408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45969.704732407408</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45969.704732407408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45969.704732407408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45969.704732407408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45969.704732407408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45969.704732407408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45969.704732407408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45969.704732407408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45969.704732407408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45969.704732407408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45969.704732407408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45969.704732407408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45969.704732407408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45969.704732407408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45969.704732407408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45969.704732407408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45969.704732407408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45969.704732407408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45969.704732407408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45969.704732407408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45969.704732407408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45969.704732407408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45969.704732407408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45969.704732407408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45969.704732407408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45969.704732407408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45969.704732407408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45969.704732407408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45969.704732407408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45969.704732407408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45969.704732407408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45969.704732407408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45969.704732407408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45969.704732407408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45969.704732407408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45969.704732407408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45969.704732407408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45969.704732407408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45969.704732407408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45969.704732407408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45969.704732407408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45969.704732407408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45969.704732407408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45969.704732407408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45969.704732407408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45969.704732407408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45969.704732407408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45969.704732407408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45969.704732407408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45969.704732407408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45969.704732407408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45969.704732407408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45969.704732407408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45969.704732407408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45969.704732407408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45969.704732407408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45969.704732407408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45969.704732407408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45969.704732407408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45969.704732407408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45969.704732407408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45969.704732407408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45969.704732407408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45969.704732407408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45969.704732407408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45969.704732407408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45969.704732407408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45969.704732407408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45969.704732407408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45969.704732407408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45969.704732407408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45969.704732407408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45969.704732407408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45969.704732407408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45969.704732407408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45969.704732407408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45969.704732407408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45969.704732407408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45969.704732407408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45969.704732407408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45969.704732407408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45969.704732407408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45969.704732407408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45969.704732407408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45969.704732407408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45969.704732407408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45969.704732407408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45969.704732407408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45969.704732407408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45969.704732407408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45969.704732407408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45969.704732407408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45969.704732407408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45969.704732407408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45969.704732407408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45969.704732407408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45969.704732407408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45969.704732407408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45969.704732407408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45969.704732407408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45969.704732407408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45969.704732407408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45969.704732407408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45969.704732407408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45969.704732407408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45969.704732407408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45969.704732407408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45969.704732407408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45969.704732407408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45969.704732407408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45969.704732407408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45969.704732407408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45969.704732407408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45969.704732407408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45969.704732407408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45969.704732407408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45969.704732407408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45969.704732407408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45969.704732407408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45969.704732407408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45969.704732407408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45969.704732407408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45969.704732407408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45969.704732407408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45969.704732407408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45969.704732407408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45969.704732407408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45969.704732407408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45969.704732407408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45969.704732407408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45969.704732407408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45969.704732407408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45969.704732407408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45969.704732407408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45969.704732407408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45969.704732407408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45969.704732407408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45969.704732407408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45969.704732407408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45969.704732407408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45969.704732407408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45969.704732407408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45969.704732407408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45969.704732407408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45969.704732407408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45969.704732407408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45969.704732407408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45969.704732407408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45969.704732407408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45969.704732407408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45969.704732407408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45969.704732407408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45969.704732407408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45969.704732407408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45969.704732407408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45969.704732407408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45969.704732407408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45969.704732407408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45969.704732407408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45969.704732407408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45969.704732407408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45969.704732407408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45969.704732407408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45969.704732407408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45969.704732407408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45969.704732407408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45969.704732407408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45969.704732407408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45969.704732407408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45969.704732407408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45969.704732407408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45969.704732407408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45969.704732407408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45969.704732407408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45969.704732407408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45969.704732407408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45969.704732407408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45969.704732407408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45969.704732407408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45969.704732407408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45969.704732407408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45969.704732407408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45969.704732407408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45969.704732407408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45969.704732407408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45969.704732407408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45969.704732407408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45969.704732407408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45969.704732407408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45969.704732407408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45969.704732407408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45969.704732407408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45969.704732407408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45969.704732407408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45969.704732407408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45969.704732407408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45969.704732407408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45969.704732407408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45969.704732407408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45969.704732407408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45969.704732407408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45969.704732407408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45969.704732407408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45969.704732407408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45969.704732407408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45969.704732407408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45969.704732407408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45969.704732407408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45969.704732407408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45969.704732407408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45969.704732407408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45969.704732407408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45969.704732407408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45969.704732407408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45969.704732407408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45969.704732407408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45969.704732407408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45969.704732407408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45969.704732407408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45969.704732407408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45969.704732407408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45969.704732407408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45969.704732407408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45969.704732407408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45969.704732407408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45969.704732407408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45969.704732407408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45969.704732407408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45969.704732407408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45969.704732407408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45969.704732407408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45969.704732407408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45969.704732407408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45969.704732407408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45969.704732407408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45969.704732407408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45969.704732407408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45969.704732407408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45969.704732407408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45969.704732407408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45969.704732407408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45969.704732407408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45969.704732407408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45969.704732407408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45969.704732407408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45969.704732407408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45969.704732407408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45969.704732407408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45969.704732407408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45969.704732407408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45969.704732407408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45969.704732407408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45969.704732407408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45969.704732407408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45969.704732407408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45969.704732407408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45969.704732407408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45969.704732407408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45969.704732407408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45969.704732407408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45969.704732407408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45969.704732407408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45969.704732407408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45969.704732407408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45969.704732407408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45969.704732407408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45969.704732407408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45969.704732407408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45969.704732407408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45969.704732407408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45969.704732407408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45969.704732407408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45969.704732407408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45969.704732407408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45969.704732407408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45969.704732407408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45969.704732407408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45969.704732407408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45969.704732407408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45969.704732407408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45969.704732407408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45969.704732407408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45969.704732407408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45969.704732407408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45969.704732407408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45969.704732407408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45969.704732407408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45969.704732407408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45969.704732407408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45969.704732407408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45969.704732407408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45969.704732407408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45969.704732407408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45969.704732407408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45969.704732407408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45969.704732407408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45969.704732407408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45969.704732407408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45969.704732407408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45969.704732407408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45969.704732407408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45969.704732407408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45969.704732407408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45969.704732407408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45969.704732407408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45969.704732407408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45969.704732407408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45969.704732407408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45969.704732407408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45969.704732407408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45969.704732407408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45969.704732407408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45969.704732407408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45969.704732407408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45969.704732407408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45969.704732407408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45969.704732407408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45969.704732407408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45969.704732407408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45969.704732407408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45969.704732407408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45969.704732407408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45969.704732407408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45969.704732407408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45969.704732407408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45969.704732407408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45969.704732407408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45969.704732407408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45969.704732407408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45969.704732407408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45969.704732407408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45969.704732407408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45969.704732407408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45969.704732407408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45969.704732407408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45969.704732407408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45969.704732407408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45969.704732407408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45969.704732407408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45969.704732407408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45969.704732407408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45969.704732407408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45969.704732407408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45969.704732407408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45969.704732407408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45969.704732407408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45969.704732407408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45969.704732407408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45969.704732407408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45969.704732407408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45969.704732407408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45969.704732407408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45969.704732407408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45969.704732407408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45969.704732407408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45969.704732407408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45969.704732407408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45969.704732407408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45969.704732407408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45969.704732407408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45969.704732407408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45969.704732407408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45969.704732407408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45969.704732407408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45969.704732407408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45969.704732407408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45969.704732407408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45969.704732407408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45969.704732407408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45969.704732407408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45969.704732407408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45969.704732407408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45969.704732407408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45969.704732407408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45969.704732407408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45969.704732407408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45969.704732407408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45969.704732407408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45969.704732407408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45969.704732407408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45969.704732407408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45969.704732407408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45969.704732407408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45969.704732407408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45969.704732407408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45969.704732407408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45969.704732407408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45969.704732407408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45969.704732407408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45969.704732407408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45969.704732407408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45969.704732407408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45969.704732407408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45969.704732407408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45969.704732407408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45969.704732407408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45969.704732407408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45969.704732407408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45969.704732407408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45969.704732407408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45969.704732407408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45969.704732407408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45969.704732407408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45969.704732407408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45969.704732407408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45969.704732407408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45969.704732407408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45969.704732407408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45969.704732407408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45969.704732407408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45969.704732407408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45969.704732407408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45969.704732407408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45969.704732407408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45969.704732407408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45969.704732407408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45969.704732407408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45969.704732407408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45969.704732407408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45969.704732407408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45969.704732407408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45969.704732407408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45969.704732407408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45969.704732407408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45969.704732407408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45969.704732407408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45969.704732407408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45969.704732407408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45969.704732407408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45969.704732407408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45969.704732407408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45969.704732407408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45969.704732407408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45969.704732407408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45969.704732407408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45969.704732407408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45969.704732407408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45969.704732407408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45969.704732407408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45969.704732407408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45969.704732407408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45969.704732407408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45969.704732407408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45969.704732407408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45969.704732407408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45969.704732407408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45969.704732407408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45969.704732407408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45969.704732407408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45969.704732407408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45969.704732407408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45969.704732407408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45969.704732407408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45969.704732407408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45969.704732407408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45969.704732407408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45969.704732407408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45969.704732407408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45969.704732407408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45969.704732407408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45969.704732407408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45969.704732407408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45969.704732407408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45969.704732407408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45969.704732407408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45969.704732407408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45969.704732407408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45969.704732407408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45969.704732407408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45969.704732407408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45969.704732407408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45969.704732407408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45969.704732407408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45969.704732407408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45969.704732407408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45969.704732407408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45969.704732407408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45969.704732407408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45969.704732407408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45969.704732407408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45969.704732407408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45969.704732407408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45969.704732407408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45969.704732407408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45969.704732407408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45969.704732407408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45969.704732407408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45969.704732407408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45969.704732407408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45969.704732407408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45969.704732407408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45969.704732407408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45969.704732407408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45969.704732407408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45969.704732407408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45969.704732407408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45969.704732407408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45969.704732407408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45969.704732407408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45969.704732407408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45969.704732407408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45969.704732407408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45969.704732407408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45969.704732407408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45969.704732407408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45969.704732407408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45969.704732407408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45969.704732407408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45969.704732407408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45969.704732407408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45969.704732407408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45969.704732407408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45969.704732407408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45969.704732407408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45969.704732407408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45969.704732407408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45969.704732407408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45969.704732407408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45969.704732407408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45969.704732407408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45969.704732407408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45969.704732407408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45969.704732407408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45969.704732407408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45969.704732407408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45969.704732407408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45969.704732407408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45969.704732407408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45969.704732407408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45969.704732407408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45969.704732407408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45969.704732407408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45969.704732407408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45969.704732407408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45969.704732407408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45969.704732407408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45969.704732407408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45969.704732407408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45969.704732407408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45969.704732407408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45969.704732407408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45969.704732407408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45969.704732407408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45969.704732407408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45969.704732407408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45969.704732407408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45969.704732407408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45969.704732407408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45969.704732407408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45969.704732407408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45969.704732407408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45969.704732407408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45969.704732407408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45969.704732407408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45969.704732407408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45969.704732407408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45969.704732407408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45969.704732407408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45969.704732407408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45969.704732407408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45969.704732407408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45969.704732407408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45969.704732407408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45969.704732407408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45969.704732407408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45969.704732407408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45969.704732407408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45969.704732407408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45969.704732407408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45969.704732407408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45969.704732407408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45969.704732407408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45969.704732407408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45969.704732407408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45969.704732407408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45969.704732407408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45969.704732407408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45969.704732407408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45969.704732407408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45969.704732407408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45969.704732407408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45969.704732407408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45969.704732407408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45969.704732407408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45969.704732407408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45969.704732407408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45969.704732407408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45969.704732407408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45969.704732407408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45969.704732407408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45969.704732407408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45969.704732407408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45969.704732407408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45969.704732407408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45969.704732407408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45969.704732407408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45969.704732407408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45969.704732407408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45969.704732407408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45969.704732407408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45969.704732407408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45969.704732407408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45969.704732407408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45969.704732407408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45969.704732407408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45969.704732407408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45969.704732407408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45969.704732407408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45969.704732407408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45969.704732407408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45969.704732407408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45969.704732407408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45969.704732407408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45969.704732407408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45969.704732407408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45969.704732407408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45969.704732407408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45969.704732407408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45969.704732407408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45969.704732407408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45969.704732407408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45969.704732407408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45969.704732407408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45969.704732407408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45969.704732407408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45969.704732407408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45969.704732407408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45969.704732407408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45969.704732407408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45969.704732407408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45969.704732407408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45969.704732407408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45969.704732407408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45969.704732407408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45969.704732407408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45969.704732407408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45969.704732407408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45969.704732407408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45969.704732407408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45969.704732407408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45969.704732407408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45969.704732407408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45969.704732407408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45969.704732407408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45969.704732407408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45969.704732407408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45969.704732407408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45969.704732407408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45969.704732407408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45969.704732407408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45969.704732407408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45969.704732407408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45969.704732407408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45969.704732407408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45969.704732407408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45969.704732407408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45969.704732407408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45969.704732407408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45969.704732407408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45969.704732407408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45969.704732407408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45969.704732407408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45969.704732407408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45969.704732407408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45969.704732407408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45969.704732407408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45969.704732407408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45969.704732407408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45969.704732407408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45969.704732407408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45969.704732407408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45969.704732407408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45969.704732407408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45969.704732407408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45969.704732407408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45969.704732407408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45969.704732407408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45969.704732407408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45969.704732407408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45969.704732407408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45969.704732407408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45969.704732407408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45969.704732407408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45969.704732407408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45969.704732407408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45969.704732407408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45969.704732407408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45969.704732407408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45969.704732407408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45969.704732407408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45969.704732407408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45969.704732407408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45969.704732407408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45969.704732407408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45969.704732407408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45969.704732407408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45969.704732407408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45969.704732407408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45969.704732407408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45969.704732407408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45969.704732407408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45969.704732407408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45969.704732407408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45969.704732407408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45969.704732407408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45969.704732407408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45969.704732407408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45969.704732407408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45969.704732407408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45969.704732407408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45969.704732407408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45969.704732407408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45969.704732407408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45969.704732407408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45969.704732407408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45969.704732407408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45969.704732407408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45969.704732407408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45969.704732407408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45969.704732407408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45969.704732407408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45969.704732407408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45969.704732407408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45969.704732407408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45969.704732407408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45969.704732407408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45969.704732407408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45969.704732407408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45969.704732407408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45969.704732407408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45969.704732407408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45969.704732407408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45969.704732407408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45969.704732407408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45969.704732407408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45969.704732407408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45969.704732407408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45969.704732407408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45969.704732407408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45969.704732407408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45969.704732407408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45969.704732407408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45969.704732407408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45969.704732407408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45969.704732407408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45969.704732407408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45969.704732407408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45969.704732407408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45969.704732407408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45969.704732407408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45969.704732407408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45969.704732407408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45969.704732407408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45969.704732407408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45969.704732407408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45969.704732407408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45969.704732407408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45969.704732407408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45969.704732407408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45969.704732407408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45969.704732407408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45969.704732407408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45969.704732407408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45969.704732407408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45969.704732407408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45969.704732407408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45969.704732407408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45969.704732407408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45969.704732407408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45969.704732407408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45969.704732407408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45969.704732407408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45969.704732407408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45969.704732407408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45969.704732407408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45969.704732407408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45969.704732407408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45969.704732407408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45969.704732407408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45969.704732407408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45969.704732407408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45969.704732407408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45969.704732407408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45969.704732407408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45969.704732407408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45969.704732407408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45969.704732407408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45969.704732407408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45969.704732407408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45969.704732407408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45969.704732407408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45969.704732407408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45969.704732407408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45969.704732407408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45969.704732407408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45969.704732407408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45969.704732407408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45969.704732407408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45969.704732407408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45969.704732407408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45969.704732407408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45969.704732407408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45969.704732407408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45969.704732407408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45969.704732407408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45969.704732407408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45969.704732407408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45969.704732407408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45969.704732407408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45969.704732407408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45969.704732407408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45969.704732407408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45969.704732407408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45969.704732407408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45969.704732407408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45969.704732407408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45969.704732407408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45969.704732407408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45969.704732407408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45969.704732407408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45969.704732407408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45969.704732407408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45969.704732407408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45969.704732407408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45969.704732407408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45969.704732407408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45969.704732407408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45969.704732407408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45969.704732407408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45969.704732407408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45969.704732407408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45969.704732407408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45969.704732407408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45969.704732407408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45969.704732407408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45969.704732407408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45969.704732407408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45969.704732407408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45969.704732407408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45969.704732407408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45969.704732407408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45969.704732407408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45969.704732407408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45969.704732407408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45969.704732407408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45969.704732407408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45969.704732407408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45969.704732407408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45969.704732407408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45969.704732407408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45969.704732407408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45969.704732407408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45969.704732407408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45969.704732407408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45969.704732407408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45969.704732407408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45969.704732407408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45969.704732407408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45969.704732407408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45969.704732407408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45969.704732407408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45969.704732407408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45969.704732407408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45969.704732407408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45969.704732407408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45969.704732407408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45969.704732407408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45969.704732407408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45969.704732407408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45969.704732407408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45969.704732407408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45969.704732407408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45969.704732407408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45969.704732407408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45969.704732407408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45969.704732407408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45969.704732407408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45969.704732407408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45969.704732407408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45969.704732407408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45969.704732407408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45969.704732407408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45969.704732407408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45969.704732407408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45969.704732407408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45969.704732407408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45969.704732407408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45969.704732407408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45969.704732407408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45969.704732407408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45969.704732407408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45969.704732407408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45969.704732407408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45969.704732407408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45969.704732407408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45969.704732407408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45969.704732407408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45969.704732407408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45969.704732407408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45969.704732407408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45969.704732407408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45969.704732407408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45969.704732407408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45969.704732407408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45969.704732407408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45969.704732407408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45969.704732407408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45969.704732407408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45969.704732407408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45969.704732407408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45969.704732407408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45969.704732407408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45969.704732407408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45969.704732407408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45969.704732407408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45969.704732407408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45969.704732407408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45969.704732407408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45969.704732407408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45969.704732407408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45969.704732407408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45969.704732407408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45969.704732407408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45969.704732407408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45969.704732407408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45969.704732407408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45969.704732407408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45969.704732407408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45969.704732407408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45969.704732407408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45969.704732407408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45969.704732407408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45969.704732407408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45969.704732407408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45969.704732407408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45969.704732407408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45969.704732407408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45969.704732407408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45969.704732407408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45969.704732407408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45969.704732407408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45969.704732407408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45969.704732407408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45969.704732407408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45969.704732407408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45969.704732407408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45969.704732407408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45969.704732407408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45969.704732407408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45969.704732407408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45969.704732407408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45969.704732407408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45969.704732407408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45969.704732407408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45969.704732407408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45969.704732407408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45969.704732407408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45969.704732407408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45969.704732407408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45969.704732407408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45969.704732407408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45969.704732407408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45969.704732407408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45969.704732407408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45969.704732407408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45969.704732407408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45969.704732407408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45969.704732407408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45969.704732407408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45969.704732407408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45969.704732407408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45969.704732407408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45969.704732407408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45969.704732407408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45969.704732407408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45969.704732407408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45969.704732407408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45969.704732407408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45969.704732407408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45969.704732407408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45969.704732407408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45969.704732407408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45969.704732407408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45969.704732407408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45969.704732407408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45969.704732407408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45969.704732407408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45969.704732407408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45969.704732407408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45969.704732407408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45969.704732407408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45969.704732407408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45969.704732407408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45969.704732407408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45969.704732407408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45969.704732407408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45969.704732407408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45969.704732407408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45969.704732407408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45969.704732407408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45969.704732407408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45969.704732407408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45969.704732407408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45969.704732407408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45969.704732407408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45969.704732407408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45969.704732407408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45969.704732407408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45969.704732407408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45969.704732407408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45969.704732407408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45969.704732407408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45969.704732407408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45969.704732407408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45969.704732407408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45969.704732407408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45969.704732407408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45969.704732407408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45969.704732407408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45969.704732407408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45969.704732407408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45969.704732407408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45969.704732407408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45969.704732407408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45969.704732407408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45969.704732407408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45969.704732407408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45969.704732407408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45969.704732407408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45969.704732407408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45969.704732407408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45969.704732407408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45969.704732407408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45969.704732407408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45969.704732407408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45969.704732407408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45969.704732407408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45969.704732407408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45969.704732407408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45969.704732407408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8" ca="1" si="0">IFERROR(NOW()-F2,"")</f>
        <v>266.22401481481211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34459</v>
      </c>
      <c r="E3" s="95" t="s">
        <v>39021</v>
      </c>
      <c r="F3" s="96">
        <v>45969.681250000001</v>
      </c>
      <c r="G3" s="136">
        <f t="shared" ca="1" si="0"/>
        <v>2.3482407406845596E-2</v>
      </c>
      <c r="H3" s="96">
        <v>45969.676458333335</v>
      </c>
      <c r="I3" s="135" t="str">
        <f>IFERROR(VLOOKUP(D3,DB!A:F,6,0),"")</f>
        <v>SCECO</v>
      </c>
      <c r="J3" s="135" t="str">
        <f>IFERROR(VLOOKUP(D3,DB!A:G,7,0),"")</f>
        <v>In progress</v>
      </c>
      <c r="K3" s="98" t="s">
        <v>39110</v>
      </c>
      <c r="L3" s="92" t="str">
        <f>IFERROR(VLOOKUP(D3,DB!A:I,9,0),"")</f>
        <v>Latis</v>
      </c>
    </row>
    <row r="4" spans="1:16" ht="15" customHeight="1">
      <c r="A4" s="135" t="s">
        <v>39111</v>
      </c>
      <c r="B4" s="135" t="str">
        <f>IFERROR(VLOOKUP(D4,DB!A:K,11,0),"")</f>
        <v>R4</v>
      </c>
      <c r="C4" s="94">
        <v>2</v>
      </c>
      <c r="D4" s="92" t="s">
        <v>38895</v>
      </c>
      <c r="E4" s="95" t="s">
        <v>39021</v>
      </c>
      <c r="F4" s="96"/>
      <c r="G4" s="136">
        <f t="shared" ca="1" si="0"/>
        <v>45969.704732407408</v>
      </c>
      <c r="H4" s="96">
        <v>45969.690370370372</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45969.704732407408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45969.704732407408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45969.704732407408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45969.704732407408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45969.704732407408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45969.704732407408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45969.704732407408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45969.704732407408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45969.704732407408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45969.704732407408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45969.704732407408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45969.704732407408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45969.704732407408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45969.704732407408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45969.704732407408</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45969.704732407408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45969.704732407408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45969.704732407408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45969.704732407408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45969.704732407408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45969.704732407408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45969.704732407408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45969.704732407408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45969.704732407408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45969.704732407408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45969.704732407408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45969.704732407408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45969.704732407408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45969.704732407408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45969.704732407408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45969.704732407408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45969.704732407408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45969.704732407408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45969.704732407408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45969.704732407408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45969.704732407408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45969.704732407408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45969.704732407408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45969.704732407408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45969.704732407408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45969.704732407408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45969.704732407408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45969.704732407408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45969.704732407408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45969.704732407408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45969.704732407408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45969.704732407408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45969.704732407408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45969.704732407408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45969.704732407408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45969.704732407408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45969.704732407408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45969.704732407408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45969.704732407408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45969.704732407408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45969.704732407408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45969.704732407408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45969.704732407408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45969.704732407408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45969.704732407408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45969.704732407408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45969.704732407408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45969.704732407408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45969.704732407408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45969.704732407408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45969.704732407408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45969.704732407408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45969.704732407408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45969.704732407408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45969.704732407408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45969.704732407408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45969.704732407408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45969.704732407408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45969.704732407408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45969.704732407408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45969.704732407408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45969.704732407408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45969.704732407408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45969.704732407408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45969.704732407408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45969.704732407408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45969.704732407408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45969.704732407408</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77.87267222221999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43.515855092591664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21.043621296295896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45969.704732407408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45969.704732407408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45969.704732407408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45969.704732407408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45969.704732407408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45969.704732407408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45969.704732407408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45969.704732407408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45969.704732407408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45969.704732407408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45969.704732407408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45969.704732407408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45969.704732407408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45969.704732407408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45969.704732407408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45969.704732407408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45969.704732407408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45969.704732407408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45969.704732407408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45969.704732407408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45969.704732407408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45969.704732407408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45969.704732407408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45969.704732407408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45969.704732407408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45969.704732407408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45969.704732407408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45969.704732407408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45969.704732407408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45969.704732407408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45969.704732407408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45969.704732407408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45969.704732407408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45969.704732407408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45969.704732407408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45969.704732407408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45969.704732407408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45969.704732407408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45969.704732407408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45969.704732407408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45969.704732407408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45969.704732407408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45969.704732407408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45969.704732407408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45969.704732407408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45969.704732407408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45969.704732407408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45969.704732407408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45969.704732407408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45969.704732407408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45969.704732407408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45969.704732407408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45969.704732407408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45969.704732407408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45969.704732407408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45969.704732407408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45969.704732407408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45969.704732407408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45969.704732407408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45969.704732407408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45969.704732407408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45969.704732407408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45969.704732407408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45969.704732407408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45969.704732407408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45969.704732407408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45969.704732407408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45969.704732407408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45969.704732407408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45969.704732407408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45969.704732407408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45969.704732407408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45969.704732407408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45969.704732407408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45969.704732407408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45969.704732407408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45969.704732407408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45969.704732407408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45969.704732407408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45969.704732407408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45969.704732407408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45969.704732407408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45969.704732407408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45969.704732407408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45969.704732407408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45969.704732407408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45969.704732407408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45969.704732407408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45969.704732407408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45969.704732407408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45969.704732407408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45969.704732407408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45969.704732407408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45969.704732407408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45969.704732407408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45969.704732407408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45969.704732407408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45969.704732407408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45969.704732407408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45969.704732407408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45969.704732407408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45969.704732407408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45969.704732407408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45969.704732407408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45969.704732407408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45969.704732407408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45969.704732407408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45969.704732407408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45969.704732407408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45969.704732407408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45969.704732407408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45969.704732407408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45969.704732407408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45969.704732407408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45969.704732407408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45969.704732407408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45969.704732407408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45969.704732407408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45969.704732407408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45969.704732407408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45969.704732407408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45969.704732407408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45969.704732407408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45969.704732407408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45969.704732407408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45969.704732407408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45969.704732407408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45969.704732407408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45969.704732407408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45969.704732407408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45969.704732407408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45969.704732407408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45969.704732407408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45969.704732407408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45969.704732407408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45969.704732407408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45969.704732407408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45969.704732407408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45969.704732407408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45969.704732407408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45969.704732407408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45969.704732407408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45969.704732407408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45969.704732407408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45969.704732407408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45969.704732407408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45969.704732407408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45969.704732407408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45969.704732407408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45969.704732407408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45969.704732407408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45969.704732407408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45969.704732407408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45969.704732407408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45969.704732407408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45969.704732407408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45969.704732407408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45969.704732407408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45969.704732407408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45969.704732407408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45969.704732407408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45969.704732407408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45969.704732407408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45969.704732407408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45969.704732407408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45969.704732407408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45969.704732407408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45969.704732407408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45969.704732407408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45969.704732407408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45969.704732407408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45969.704732407408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45969.704732407408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45969.704732407408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45969.704732407408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45969.704732407408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45969.704732407408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45969.704732407408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45969.704732407408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45969.704732407408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45969.704732407408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45969.704732407408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45969.704732407408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45969.704732407408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45969.704732407408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45969.704732407408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45969.704732407408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45969.704732407408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45969.704732407408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45969.704732407408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45969.704732407408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45969.704732407408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45969.704732407408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45969.704732407408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45969.704732407408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45969.704732407408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45969.704732407408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45969.704732407408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45969.704732407408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45969.704732407408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45969.704732407408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45969.704732407408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45969.704732407408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45969.704732407408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45969.704732407408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45969.704732407408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45969.704732407408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45969.704732407408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45969.704732407408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45969.704732407408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45969.704732407408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45969.704732407408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45969.704732407408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45969.704732407408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45969.704732407408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45969.704732407408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45969.704732407408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45969.704732407408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45969.704732407408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45969.704732407408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45969.704732407408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45969.704732407408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45969.704732407408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45969.704732407408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45969.704732407408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45969.704732407408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45969.704732407408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45969.704732407408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45969.704732407408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45969.704732407408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45969.704732407408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45969.704732407408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45969.704732407408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45969.704732407408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45969.704732407408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45969.704732407408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45969.704732407408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45969.704732407408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45969.704732407408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45969.704732407408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45969.704732407408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45969.704732407408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45969.704732407408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45969.704732407408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45969.704732407408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45969.704732407408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45969.704732407408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45969.704732407408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45969.704732407408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45969.704732407408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45969.704732407408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45969.704732407408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45969.704732407408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45969.704732407408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45969.704732407408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45969.704732407408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45969.704732407408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45969.704732407408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45969.704732407408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45969.704732407408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45969.704732407408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45969.704732407408</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45969.704732407408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45969.704732407408</v>
      </c>
      <c r="H3" s="144"/>
      <c r="I3" s="142" t="str">
        <f>IFERROR(VLOOKUP(D3,DB!A:F,6,0),"")</f>
        <v/>
      </c>
      <c r="J3" s="142" t="str">
        <f>IFERROR(VLOOKUP(D3,DB!A:G,7,0),"")</f>
        <v/>
      </c>
      <c r="K3" s="146"/>
      <c r="L3" s="147" t="str">
        <f>IFERROR(VLOOKUP(D3,DB!A:I,9,0),"")</f>
        <v/>
      </c>
    </row>
    <row r="4" spans="1:16382" ht="31.5" customHeight="1">
      <c r="A4" s="141"/>
      <c r="B4" s="142" t="str">
        <f>IFERROR(VLOOKUP(D4,DB!A:K,11,0),"")</f>
        <v>R6</v>
      </c>
      <c r="C4" s="143"/>
      <c r="D4" t="s">
        <v>30217</v>
      </c>
      <c r="E4" s="124"/>
      <c r="F4" s="144"/>
      <c r="G4" s="105">
        <f t="shared" ca="1" si="0"/>
        <v>45969.704732407408</v>
      </c>
      <c r="H4" s="144"/>
      <c r="I4" s="142" t="str">
        <f>IFERROR(VLOOKUP(D4,DB!A:F,6,0),"")</f>
        <v>SCECO</v>
      </c>
      <c r="J4" s="142" t="str">
        <f>IFERROR(VLOOKUP(D4,DB!A:G,7,0),"")</f>
        <v>Dead+No BB Design</v>
      </c>
      <c r="K4" s="146"/>
      <c r="L4" s="147" t="str">
        <f>IFERROR(VLOOKUP(D4,DB!A:I,9,0),"")</f>
        <v>Latis</v>
      </c>
    </row>
    <row r="5" spans="1:16382" ht="31.5" customHeight="1">
      <c r="A5" s="141"/>
      <c r="B5" s="142" t="str">
        <f>IFERROR(VLOOKUP(D5,DB!A:K,11,0),"")</f>
        <v/>
      </c>
      <c r="C5" s="143"/>
      <c r="D5" s="145"/>
      <c r="E5" s="124"/>
      <c r="F5" s="144"/>
      <c r="G5" s="105">
        <f t="shared" ca="1" si="0"/>
        <v>45969.704732407408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45969.704732407408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45969.704732407408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45969.704732407408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45969.704732407408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45969.704732407408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45969.704732407408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45969.704732407408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45969.704732407408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45969.704732407408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45969.704732407408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45969.704732407408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45969.704732407408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45969.704732407408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45969.704732407408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45969.704732407408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45969.704732407408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45969.704732407408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45969.704732407408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45969.704732407408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45969.704732407408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45969.704732407408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45969.704732407408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45969.704732407408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45969.704732407408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45969.704732407408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45969.704732407408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45969.704732407408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45969.704732407408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45969.704732407408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45969.704732407408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45969.704732407408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45969.704732407408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45969.704732407408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45969.704732407408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45969.704732407408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45969.704732407408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45969.704732407408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45969.704732407408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45969.704732407408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45969.704732407408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45969.704732407408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45969.704732407408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45969.704732407408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45969.704732407408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45969.704732407408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45969.704732407408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45969.704732407408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45969.704732407408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45969.704732407408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45969.704732407408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45969.704732407408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45969.704732407408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45969.704732407408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45969.704732407408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45969.704732407408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45969.704732407408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45969.704732407408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45969.704732407408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45969.704732407408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45969.704732407408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45969.704732407408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45969.704732407408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45969.704732407408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45969.704732407408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45969.704732407408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45969.704732407408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45969.704732407408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45969.704732407408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45969.704732407408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45969.704732407408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45969.704732407408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45969.704732407408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45969.704732407408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45969.704732407408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45969.704732407408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45969.704732407408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45969.704732407408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45969.704732407408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45969.704732407408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45969.704732407408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45969.704732407408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45969.704732407408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45969.704732407408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45969.704732407408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45969.704732407408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45969.704732407408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45969.704732407408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45969.704732407408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45969.704732407408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45969.704732407408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45969.704732407408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45969.704732407408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45969.704732407408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45969.704732407408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45969.704732407408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45969.704732407408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45969.704732407408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45969.704732407408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45969.704732407408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45969.704732407408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45969.704732407408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45969.704732407408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45969.704732407408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45969.704732407408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45969.704732407408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45969.704732407408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45969.704732407408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45969.704732407408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45969.704732407408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45969.704732407408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45969.704732407408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45969.704732407408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45969.704732407408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45969.704732407408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45969.704732407408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45969.704732407408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45969.704732407408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45969.704732407408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45969.704732407408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45969.704732407408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45969.704732407408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45969.704732407408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45969.704732407408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45969.704732407408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45969.704732407408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45969.704732407408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45969.704732407408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45969.704732407408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45969.704732407408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45969.704732407408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45969.704732407408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45969.704732407408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45969.704732407408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45969.704732407408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45969.704732407408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45969.704732407408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45969.704732407408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45969.704732407408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45969.704732407408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45969.704732407408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45969.704732407408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45969.704732407408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45969.704732407408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45969.704732407408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45969.704732407408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45969.704732407408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45969.704732407408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45969.704732407408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45969.704732407408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45969.704732407408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45969.704732407408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45969.704732407408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45969.704732407408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45969.704732407408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45969.704732407408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45969.704732407408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45969.704732407408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45969.704732407408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45969.704732407408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45969.704732407408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45969.704732407408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45969.704732407408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45969.704732407408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45969.704732407408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45969.704732407408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45969.704732407408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45969.704732407408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45969.704732407408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45969.704732407408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45969.704732407408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45969.704732407408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45969.704732407408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45969.704732407408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45969.704732407408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45969.704732407408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45969.704732407408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45969.704732407408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45969.704732407408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45969.704732407408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45969.704732407408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45969.704732407408</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45969.704732407408</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45969.704732407408</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45969.704732407408</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45969.704732407408</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2025-11-08T13:54:50Z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