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37" documentId="120_S{2AC9BD13-BADA-5192-A53E-5A8FF88502F6}" xr6:coauthVersionLast="47" xr6:coauthVersionMax="47" xr10:uidLastSave="{E8450EEE-424F-4977-BB66-EE8F1AFD953D}"/>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6"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<sst xmlns="http://schemas.openxmlformats.org/spreadsheetml/2006/main" count="180274" uniqueCount="39119">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</sst>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2" totalsRowShown="0" headerRowDxfId="31" dataDxfId="30" headerRowBorderDxfId="28" tableBorderDxfId="29">
  <autoFilter ref="A1:L2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C17" sqref="C1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308.65982939815149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45971.608254976854</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45971.608254976854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45971.608254976854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45971.608254976854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45971.608254976854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45971.608254976854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45971.608254976854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45971.608254976854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45971.608254976854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45971.608254976854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45971.608254976854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45971.608254976854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45971.608254976854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45971.608254976854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45971.608254976854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45971.608254976854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45971.608254976854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45971.608254976854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45971.608254976854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45971.608254976854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45971.608254976854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45971.608254976854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45971.608254976854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45971.608254976854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45971.608254976854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45971.608254976854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45971.608254976854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45971.608254976854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45971.608254976854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45971.608254976854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45971.608254976854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45971.608254976854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45971.608254976854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45971.608254976854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45971.608254976854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45971.608254976854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45971.608254976854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45971.608254976854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45971.608254976854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45971.608254976854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45971.608254976854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45971.608254976854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45971.608254976854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45971.608254976854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45971.608254976854</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45971.608254976854</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BDE18F0-1CE7-49AA-9A08-AE8170232A7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146.6084170138929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0.30216701389144873</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8" ca="1" si="1">IFERROR(NOW()-F5,"-")</f>
        <v>45971.608254976854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45971.608254976854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45971.608254976854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45971.608254976854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45971.608254976854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45971.608254976854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45971.608254976854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45971.608254976854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45971.608254976854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45971.608254976854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45971.608254976854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45971.608254976854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45971.608254976854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45971.608254976854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45971.608254976854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45971.608254976854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45971.608254976854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45971.608254976854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45971.608254976854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45971.608254976854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45971.608254976854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45971.608254976854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45971.608254976854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45971.608254976854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2">IFERROR(NOW()-F29,"-")</f>
        <v>45971.608254976854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45971.608254976854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45971.608254976854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45971.608254976854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45971.608254976854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45971.608254976854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t="shared" ca="1" si="2"/>
        <v>45971.608254976854</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8" sqref="A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45971.608255324078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45971.608255324078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45971.608255324078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45971.608255324078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45971.608255324078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45971.608255324078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45971.608255324078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45971.608255324078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45971.608255324078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45971.608255324078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45971.608255324078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45971.608255324078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45971.608255324078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45971.608255324078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45971.608255324078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45971.608255324078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45971.608255324078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45971.608255324078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45971.608255324078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45971.608255324078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45971.608255324078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45971.608255324078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45971.608255324078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45971.608255324078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45971.608255324078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45971.608255324078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45971.608255324078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45971.608255324078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45971.608255324078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45971.608255324078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45971.608255324078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45971.608255324078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45971.608255324078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45971.608255324078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45971.608255324078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45971.608255324078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45971.608255324078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45971.608255324078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45971.608255324078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45971.608255324078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45971.608255324078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45971.608255324078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45971.608255324078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45971.608255324078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45971.608255324078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45971.608255324078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45971.608255324078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45971.608255324078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45971.608255324078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45971.608255324078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45971.608255324078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45971.608255324078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45971.608255324078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45971.608255324078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45971.608255324078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45971.608255324078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45971.608255324078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45971.608255324078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45971.608255324078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45971.608255324078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45971.608255324078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45971.608255324078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45971.608255324078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45971.608255324078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45971.608255324078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45971.608255324078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45971.608255324078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45971.608255324078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45971.608255324078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45971.608255324078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45971.608255324078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45971.608255324078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45971.608255324078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45971.608255324078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45971.608255324078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45971.608255324078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45971.608255324078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45971.608255324078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45971.608255324078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45971.608255324078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45971.608255324078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45971.608255324078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45971.608255324078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45971.608255324078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45971.608255324078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45971.608255324078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45971.608255324078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45971.608255324078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45971.608255324078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45971.608255324078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45971.608255324078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45971.608255324078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45971.608255324078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45971.608255324078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45971.608255324078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45971.608255324078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45971.608255324078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45971.608255324078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45971.608255324078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45971.608255324078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45971.608255324078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45971.608255324078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45971.608255324078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45971.608255324078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45971.608255324078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45971.608255324078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45971.608255324078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45971.608255324078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45971.608255324078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45971.608255324078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45971.608255324078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45971.608255324078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45971.608255324078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45971.608255324078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45971.608255324078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45971.608255324078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45971.608255324078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45971.608255324078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45971.608255324078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45971.608255324078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45971.608255324078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45971.608255324078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45971.608255324078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45971.608255324078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45971.608255324078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45971.608255324078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45971.608255324078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45971.608255324078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45971.608255324078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45971.608255324078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45971.608255324078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45971.608255324078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45971.608255324078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45971.608255324078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45971.608255324078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45971.608255324078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45971.608255324078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45971.608255324078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45971.608255324078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45971.608255324078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45971.608255324078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45971.608255324078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45971.608255324078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45971.608255324078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45971.608255324078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45971.608255324078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45971.608255324078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45971.608255324078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45971.608255324078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45971.608255324078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45971.608255324078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45971.608255324078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45971.608255324078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45971.608255324078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45971.608255324078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45971.608255324078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45971.608255324078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45971.608255324078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45971.608255324078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45971.608255324078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45971.608255324078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45971.608255324078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45971.608255324078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45971.608255324078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45971.608255324078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45971.608255324078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45971.608255324078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45971.608255324078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45971.608255324078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45971.608255324078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45971.608255324078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45971.608255324078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45971.608255324078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45971.608255324078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45971.608255324078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45971.608255324078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45971.608255324078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45971.608255324078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45971.608255324078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45971.608255324078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45971.608255324078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45971.608255324078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45971.608255324078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45971.608255324078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45971.608255324078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45971.608255324078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45971.608255324078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45971.608255324078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45971.608255324078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45971.608255324078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45971.608255324078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45971.608255324078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45971.608255324078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45971.608255324078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45971.608255324078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45971.608255324078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45971.608255324078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45971.608255324078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45971.608255324078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45971.608255324078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45971.608255324078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45971.608255324078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45971.608255324078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45971.608255324078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45971.608255324078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45971.608255324078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45971.608255324078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45971.608255324078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45971.608255324078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45971.608255324078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45971.608255324078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45971.608255324078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45971.608255324078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45971.608255324078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45971.608255324078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45971.608255324078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45971.608255324078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45971.608255324078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45971.608255324078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45971.608255324078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45971.608255324078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45971.608255324078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45971.608255324078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45971.608255324078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45971.608255324078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45971.608255324078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45971.608255324078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45971.608255324078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45971.608255324078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45971.608255324078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45971.608255324078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45971.608255324078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45971.608255324078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45971.608255324078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45971.608255324078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45971.608255324078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45971.608255324078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45971.608255324078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45971.608255324078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45971.608255324078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45971.608255324078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45971.608255324078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45971.608255324078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45971.608255324078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45971.608255324078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45971.608255324078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45971.608255324078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45971.608255324078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45971.608255324078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45971.608255324078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45971.608255324078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45971.608255324078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45971.608255324078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45971.608255324078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45971.608255324078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45971.608255324078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45971.608255324078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45971.608255324078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45971.608255324078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45971.608255324078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45971.608255324078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45971.608255324078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45971.608255324078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45971.608255324078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45971.608255324078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45971.608255324078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45971.608255324078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45971.608255324078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45971.608255324078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45971.608255324078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45971.608255324078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45971.608255324078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45971.608255324078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45971.608255324078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45971.608255324078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45971.608255324078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45971.608255324078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45971.608255324078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45971.608255324078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45971.608255324078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45971.608255324078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45971.608255324078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45971.608255324078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45971.608255324078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45971.608255324078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45971.608255324078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45971.608255324078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45971.608255324078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45971.608255324078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45971.608255324078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45971.608255324078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45971.608255324078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45971.608255324078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45971.608255324078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45971.608255324078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45971.608255324078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45971.608255324078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45971.608255324078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45971.608255324078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45971.608255324078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45971.608255324078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45971.608255324078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45971.608255324078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45971.608255324078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45971.608255324078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45971.608255324078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45971.608255324078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45971.608255324078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45971.608255324078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45971.608255324078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45971.608255324078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45971.608255324078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45971.608255324078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45971.608255324078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45971.608255324078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45971.608255324078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45971.608255324078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45971.608255324078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45971.608255324078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45971.608255324078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45971.608255324078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45971.608255324078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45971.608255324078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45971.608255324078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45971.608255324078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45971.608255324078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45971.608255324078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45971.608255324078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45971.608255324078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45971.608255324078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45971.608255324078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45971.608255324078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45971.608255324078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45971.608255324078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45971.608255324078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45971.608255324078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45971.608255324078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45971.608255324078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45971.608255324078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45971.608255324078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45971.608255324078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45971.608255324078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45971.608255324078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45971.608255324078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45971.608255324078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45971.608255324078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45971.608255324078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45971.608255324078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45971.608255324078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45971.608255324078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45971.608255324078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45971.608255324078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45971.608255324078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45971.608255324078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45971.608255324078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45971.608255324078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45971.608255324078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45971.608255324078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45971.608255324078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45971.608255324078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45971.608255324078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45971.608255324078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45971.608255324078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45971.608255324078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45971.608255324078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45971.608255324078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45971.608255324078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45971.608255324078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45971.608255324078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45971.608255324078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45971.608255324078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45971.608255324078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45971.608255324078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45971.608255324078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45971.608255324078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45971.608255324078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45971.608255324078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45971.608255324078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45971.608255324078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45971.608255324078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45971.608255324078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45971.608255324078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45971.608255324078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45971.608255324078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45971.608255324078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45971.608255324078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45971.608255324078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45971.608255324078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45971.608255324078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45971.608255324078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45971.608255324078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45971.608255324078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45971.608255324078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45971.608255324078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45971.608255324078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45971.608255324078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45971.608255324078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45971.608255324078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45971.608255324078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45971.608255324078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45971.608255324078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45971.608255324078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45971.608255324078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45971.608255324078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45971.608255324078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45971.608255324078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45971.608255324078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45971.608255324078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45971.608255324078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45971.608255324078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45971.608255324078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45971.608255324078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45971.608255324078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45971.608255324078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45971.608255324078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45971.608255324078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45971.608255324078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45971.608255324078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45971.608255324078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45971.608255324078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45971.608255324078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45971.608255324078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45971.608255324078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45971.608255324078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45971.608255324078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45971.608255324078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45971.608255324078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45971.608255324078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45971.608255324078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45971.608255324078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45971.608255324078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45971.608255324078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45971.608255324078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45971.608255324078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45971.608255324078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45971.608255324078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45971.608255324078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45971.608255324078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45971.608255324078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45971.608255324078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45971.608255324078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45971.608255324078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45971.608255324078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45971.608255324078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45971.608255324078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45971.608255324078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45971.608255324078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45971.608255324078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45971.608255324078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45971.608255324078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45971.608255324078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45971.608255324078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45971.608255324078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45971.608255324078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45971.608255324078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45971.608255324078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45971.608255324078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45971.608255324078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45971.608255324078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45971.608255324078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45971.608255324078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45971.608255324078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45971.608255324078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45971.608255324078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45971.608255324078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45971.608255324078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45971.608255324078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45971.608255324078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45971.608255324078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45971.608255324078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45971.608255324078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45971.608255324078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45971.608255324078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45971.608255324078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45971.608255324078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45971.608255324078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45971.608255324078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45971.608255324078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45971.608255324078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45971.608255324078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45971.608255324078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45971.608255324078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45971.608255324078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45971.608255324078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45971.608255324078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45971.608255324078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45971.608255324078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45971.608255324078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45971.608255324078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45971.608255324078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45971.608255324078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45971.608255324078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45971.608255324078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45971.608255324078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45971.608255324078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45971.608255324078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45971.608255324078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45971.608255324078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45971.608255324078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45971.608255324078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45971.608255324078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45971.608255324078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45971.608255324078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45971.608255324078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45971.608255324078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45971.608255324078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45971.608255324078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45971.608255324078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45971.608255324078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45971.608255324078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45971.608255324078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45971.608255324078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45971.608255324078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45971.608255324078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45971.608255324078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45971.608255324078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45971.608255324078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45971.608255324078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45971.608255324078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45971.608255324078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45971.608255324078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45971.608255324078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45971.608255324078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45971.608255324078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45971.608255324078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45971.608255324078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45971.608255324078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45971.608255324078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45971.608255324078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45971.608255324078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45971.608255324078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45971.608255324078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45971.608255324078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45971.608255324078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45971.608255324078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45971.608255324078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45971.608255324078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45971.608255324078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45971.608255324078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45971.608255324078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45971.608255324078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45971.608255324078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45971.608255324078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45971.608255324078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45971.608255324078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45971.608255324078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45971.608255324078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45971.608255324078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45971.608255324078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45971.608255324078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45971.608255324078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45971.608255324078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45971.608255324078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45971.608255324078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45971.608255324078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45971.608255324078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45971.608255324078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45971.608255324078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45971.608255324078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45971.608255324078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45971.608255324078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45971.608255324078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45971.608255324078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45971.608255324078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45971.608255324078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45971.608255324078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45971.608255324078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45971.608255324078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45971.608255324078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45971.608255324078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45971.608255324078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45971.608255324078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45971.608255324078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45971.608255324078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45971.608255324078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45971.608255324078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45971.608255324078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45971.608255324078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45971.608255324078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45971.608255324078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45971.608255324078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45971.608255324078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45971.608255324078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45971.608255324078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45971.608255324078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45971.608255324078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45971.608255324078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45971.608255324078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45971.608255324078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45971.608255324078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45971.608255324078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45971.608255324078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45971.608255324078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45971.608255324078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45971.608255324078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45971.608255324078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45971.608255324078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45971.608255324078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45971.608255324078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45971.608255324078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45971.608255324078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45971.608255324078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45971.608255324078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45971.608255324078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45971.608255324078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45971.608255324078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45971.608255324078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45971.608255324078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45971.608255324078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45971.608255324078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45971.608255324078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45971.608255324078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45971.608255324078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45971.608255324078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45971.608255324078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45971.608255324078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45971.608255324078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45971.608255324078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45971.608255324078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45971.608255324078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45971.608255324078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45971.608255324078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45971.608255324078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45971.608255324078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45971.608255324078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45971.608255324078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45971.608255324078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45971.608255324078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45971.608255324078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45971.608255324078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45971.608255324078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45971.608255324078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45971.608255324078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45971.608255324078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45971.608255324078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45971.608255324078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45971.608255324078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45971.608255324078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45971.608255324078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45971.608255324078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45971.608255324078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45971.608255324078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45971.608255324078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45971.608255324078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45971.608255324078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45971.608255324078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45971.608255324078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45971.608255324078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45971.608255324078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45971.608255324078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45971.608255324078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45971.608255324078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45971.608255324078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45971.608255324078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45971.608255324078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45971.608255324078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45971.608255324078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45971.608255324078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45971.608255324078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45971.608255324078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45971.608255324078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45971.608255324078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45971.608255324078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45971.608255324078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45971.608255324078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45971.608255324078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45971.608255324078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45971.608255324078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45971.608255324078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45971.608255324078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45971.608255324078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45971.608255324078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45971.608255324078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45971.608255324078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45971.608255324078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45971.608255324078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45971.608255324078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45971.608255324078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45971.608255324078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45971.608255324078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45971.608255324078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45971.608255324078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45971.608255324078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45971.608255324078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45971.608255324078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45971.608255324078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45971.608255324078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45971.608255324078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45971.608255324078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45971.608255324078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45971.608255324078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45971.608255324078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45971.608255324078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45971.608255324078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45971.608255324078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45971.608255324078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45971.608255324078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45971.608255324078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45971.608255324078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45971.608255324078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45971.608255324078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45971.608255324078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45971.608255324078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45971.608255324078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45971.608255324078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45971.608255324078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45971.608255324078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45971.608255324078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45971.608255324078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45971.608255324078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45971.608255324078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45971.608255324078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45971.608255324078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45971.608255324078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45971.608255324078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45971.608255324078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45971.608255324078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45971.608255324078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45971.608255324078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45971.608255324078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45971.608255324078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45971.608255324078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45971.608255324078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45971.608255324078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45971.608255324078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45971.608255324078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45971.608255324078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45971.608255324078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45971.608255324078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45971.608255324078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45971.608255324078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45971.608255324078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45971.608255324078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45971.608255324078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45971.608255324078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45971.608255324078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45971.608255324078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45971.608255324078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45971.608255324078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45971.608255324078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45971.608255324078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45971.608255324078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45971.608255324078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45971.608255324078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45971.608255324078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45971.608255324078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45971.608255324078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45971.608255324078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45971.608255324078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45971.608255324078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45971.608255324078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45971.608255324078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45971.608255324078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45971.608255324078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45971.608255324078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45971.608255324078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45971.608255324078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45971.608255324078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45971.608255324078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45971.608255324078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45971.608255324078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45971.608255324078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45971.608255324078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45971.608255324078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45971.608255324078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45971.608255324078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45971.608255324078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45971.608255324078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45971.608255324078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45971.608255324078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45971.608255324078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45971.608255324078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45971.608255324078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45971.608255324078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45971.608255324078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45971.608255324078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45971.608255324078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45971.608255324078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45971.608255324078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45971.608255324078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45971.608255324078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45971.608255324078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45971.608255324078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45971.608255324078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45971.608255324078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45971.608255324078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45971.608255324078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45971.608255324078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45971.608255324078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45971.608255324078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45971.608255324078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45971.608255324078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45971.608255324078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45971.608255324078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45971.608255324078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45971.608255324078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45971.608255324078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45971.608255324078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45971.608255324078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45971.608255324078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45971.608255324078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45971.608255324078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45971.608255324078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45971.608255324078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45971.608255324078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45971.608255324078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45971.608255324078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45971.608255324078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45971.608255324078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45971.608255324078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45971.608255324078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45971.608255324078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45971.608255324078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45971.608255324078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45971.608255324078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45971.608255324078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45971.608255324078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45971.608255324078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45971.608255324078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45971.608255324078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45971.608255324078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45971.608255324078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45971.608255324078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45971.608255324078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45971.608255324078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45971.608255324078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45971.608255324078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45971.608255324078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45971.608255324078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45971.608255324078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45971.608255324078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45971.608255324078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45971.608255324078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45971.608255324078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45971.608255324078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45971.608255324078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45971.608255324078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45971.608255324078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45971.608255324078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45971.608255324078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45971.608255324078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45971.608255324078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45971.608255324078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45971.608255324078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45971.608255324078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45971.608255324078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45971.608255324078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45971.608255324078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45971.608255324078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45971.608255324078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45971.608255324078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45971.608255324078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45971.608255324078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45971.608255324078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45971.608255324078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45971.608255324078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45971.608255324078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45971.608255324078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45971.608255324078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45971.608255324078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45971.608255324078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45971.608255324078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45971.608255324078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45971.608255324078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45971.608255324078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45971.608255324078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45971.608255324078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45971.608255324078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45971.608255324078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45971.608255324078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45971.608255324078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45971.608255324078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45971.608255324078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45971.608255324078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45971.608255324078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45971.608255324078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45971.608255324078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45971.608255324078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45971.608255324078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45971.608255324078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45971.608255324078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45971.608255324078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45971.608255324078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45971.608255324078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45971.608255324078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45971.608255324078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45971.608255324078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45971.608255324078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45971.608255324078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45971.608255324078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45971.608255324078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45971.608255324078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45971.608255324078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45971.608255324078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45971.608255324078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45971.608255324078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45971.608255324078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45971.608255324078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45971.608255324078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45971.608255324078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45971.608255324078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45971.608255324078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45971.608255324078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45971.608255324078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45971.608255324078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45971.608255324078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45971.608255324078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45971.608255324078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45971.608255324078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45971.608255324078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45971.608255324078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45971.608255324078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45971.608255324078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45971.608255324078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45971.608255324078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45971.608255324078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45971.608255324078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45971.608255324078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45971.608255324078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45971.608255324078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45971.608255324078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45971.608255324078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45971.608255324078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45971.608255324078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45971.608255324078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45971.608255324078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45971.608255324078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45971.608255324078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45971.608255324078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45971.608255324078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45971.608255324078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45971.608255324078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45971.608255324078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45971.608255324078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45971.608255324078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45971.608255324078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45971.608255324078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45971.608255324078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45971.608255324078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45971.608255324078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45971.608255324078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45971.608255324078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45971.608255324078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45971.608255324078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45971.608255324078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45971.608255324078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45971.608255324078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45971.608255324078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45971.608255324078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45971.608255324078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45971.608255324078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45971.608255324078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45971.608255324078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45971.608255324078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45971.608255324078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45971.608255324078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45971.608255324078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45971.608255324078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45971.608255324078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45971.608255324078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45971.608255324078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45971.608255324078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45971.608255324078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45971.608255324078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45971.608255324078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45971.608255324078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45971.608255324078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45971.608255324078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45971.608255324078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45971.608255324078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45971.608255324078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45971.608255324078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45971.608255324078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45971.608255324078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45971.608255324078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45971.608255324078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45971.608255324078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45971.608255324078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45971.608255324078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45971.608255324078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45971.608255324078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45971.608255324078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45971.608255324078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45971.608255324078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45971.608255324078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45971.608255324078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45971.608255324078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45971.608255324078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45971.608255324078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45971.608255324078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45971.608255324078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45971.608255324078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45971.608255324078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45971.608255324078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45971.608255324078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45971.608255324078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45971.608255324078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45971.608255324078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45971.608255324078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45971.608255324078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45971.608255324078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45971.608255324078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45971.608255324078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45971.608255324078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45971.608255324078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45971.608255324078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45971.608255324078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45971.608255324078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45971.608255324078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45971.608255324078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45971.608255324078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45971.608255324078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45971.608255324078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45971.608255324078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45971.608255324078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45971.608255324078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45971.608255324078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45971.608255324078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45971.608255324078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45971.608255324078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45971.608255324078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45971.608255324078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45971.608255324078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45971.608255324078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45971.608255324078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45971.608255324078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45971.608255324078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45971.608255324078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45971.608255324078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45971.608255324078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45971.608255324078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45971.608255324078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45971.608255324078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45971.608255324078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45971.608255324078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45971.608255324078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45971.608255324078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45971.608255324078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45971.608255324078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45971.608255324078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45971.608255324078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45971.608255324078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45971.608255324078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45971.608255324078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45971.608255324078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45971.608255324078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45971.608255324078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45971.608255324078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268.12753738425818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34011</v>
      </c>
      <c r="E3" s="95" t="s">
        <v>39021</v>
      </c>
      <c r="F3" s="96"/>
      <c r="G3" s="97">
        <f ca="1">IFERROR(NOW()-F3,"")</f>
        <v>45971.608254976854</v>
      </c>
      <c r="H3" s="96">
        <v>45971.527662037035</v>
      </c>
      <c r="I3" s="135" t="str">
        <f>IFERROR(VLOOKUP(D3,DB!A:F,6,0),"")</f>
        <v>SCECO</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45971.608254976854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45971.608254976854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45971.608254976854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45971.608254976854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45971.608254976854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45971.608254976854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45971.608254976854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45971.608254976854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45971.608254976854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45971.608254976854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45971.608254976854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45971.608254976854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45971.608254976854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45971.608254976854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45971.608254976854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45971.608254976854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45971.608254976854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45971.608254976854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45971.608254976854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45971.608254976854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45971.608254976854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45971.608254976854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45971.608254976854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45971.608254976854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45971.608254976854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45971.608254976854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45971.608254976854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45971.608254976854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45971.608254976854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45971.608254976854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45971.608254976854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45971.608254976854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45971.608254976854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45971.608254976854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45971.608254976854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45971.608254976854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45971.608254976854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45971.608254976854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45971.608254976854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45971.608254976854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45971.608254976854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45971.608254976854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45971.608254976854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45971.608254976854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45971.608254976854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45971.608254976854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45971.608254976854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45971.608254976854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45971.608254976854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45971.608254976854</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45971.608254976854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45971.608254976854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45971.608254976854</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45971.608254976854</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45971.608254976854</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45971.608254976854</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45971.608254976854</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79.776194791666057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45.419377662037732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1" ca="1" si="1">IFERROR(NOW()-F4,"")</f>
        <v>22.947143865741964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45971.608254976854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45971.608254976854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45971.608254976854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45971.608254976854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45971.608254976854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45971.608254976854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45971.608254976854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45971.608254976854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45971.608254976854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45971.608254976854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45971.608254976854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45971.608254976854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45971.608254976854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45971.608254976854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45971.608254976854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45971.608254976854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45971.608254976854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45971.608254976854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45971.608254976854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45971.608254976854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45971.608254976854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45971.608254976854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45971.608254976854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45971.608254976854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45971.608254976854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45971.608254976854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45971.608254976854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45971.608254976854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45971.608254976854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45971.608254976854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45971.608254976854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45971.608254976854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45971.608254976854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45971.608254976854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45971.608254976854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45971.608254976854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ref="G42:G105" ca="1" si="2">IFERROR(NOW()-F42,"")</f>
        <v>45971.608254976854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45971.608254976854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45971.608254976854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45971.608254976854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45971.608254976854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45971.608254976854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45971.608254976854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45971.608254976854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45971.608254976854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45971.608254976854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45971.608254976854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45971.608254976854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45971.608254976854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45971.608254976854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45971.608254976854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45971.608254976854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45971.608254976854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45971.608254976854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45971.608254976854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45971.608254976854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45971.608254976854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45971.608254976854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45971.608254976854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45971.608254976854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45971.608254976854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45971.608254976854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45971.608254976854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45971.608254976854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45971.608254976854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45971.608254976854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45971.608254976854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45971.608254976854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45971.608254976854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45971.608254976854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45971.608254976854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45971.608254976854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45971.608254976854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45971.608254976854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45971.608254976854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45971.608254976854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45971.608254976854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45971.608254976854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45971.608254976854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45971.608254976854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45971.608254976854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45971.608254976854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45971.608254976854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45971.608254976854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45971.608254976854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45971.608254976854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45971.608254976854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45971.608254976854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45971.608254976854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45971.608254976854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45971.608254976854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45971.608254976854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45971.608254976854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45971.608254976854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45971.608254976854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45971.608254976854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45971.608254976854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45971.608254976854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45971.608254976854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45971.608254976854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3">IFERROR(NOW()-F106,"")</f>
        <v>45971.608254976854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45971.608254976854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45971.608254976854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45971.608254976854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45971.608254976854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45971.608254976854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45971.608254976854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45971.608254976854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45971.608254976854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45971.608254976854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45971.608254976854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45971.608254976854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45971.608254976854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45971.608254976854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45971.608254976854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45971.608254976854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45971.608254976854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45971.608254976854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45971.608254976854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45971.608254976854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45971.608254976854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45971.608254976854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45971.608254976854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45971.608254976854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45971.608254976854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45971.608254976854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45971.608254976854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45971.608254976854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45971.608254976854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45971.608254976854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45971.608254976854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45971.608254976854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45971.608254976854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45971.608254976854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45971.608254976854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45971.608254976854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45971.608254976854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45971.608254976854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45971.608254976854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45971.608254976854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45971.608254976854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45971.608254976854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45971.608254976854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45971.608254976854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45971.608254976854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45971.608254976854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45971.608254976854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45971.608254976854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45971.608254976854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45971.608254976854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45971.608254976854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45971.608254976854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45971.608254976854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45971.608254976854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45971.608254976854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45971.608254976854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45971.608254976854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45971.608254976854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45971.608254976854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45971.608254976854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45971.608254976854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45971.608254976854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45971.608254976854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45971.608254976854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4">IFERROR(NOW()-F170,"")</f>
        <v>45971.608254976854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45971.608254976854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45971.608254976854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45971.608254976854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45971.608254976854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45971.608254976854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45971.608254976854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45971.608254976854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45971.608254976854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45971.608254976854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45971.608254976854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45971.608254976854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45971.608254976854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45971.608254976854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45971.608254976854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45971.608254976854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45971.608254976854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45971.608254976854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45971.608254976854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45971.608254976854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45971.608254976854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45971.608254976854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45971.608254976854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45971.608254976854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45971.608254976854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45971.608254976854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45971.608254976854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45971.608254976854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45971.608254976854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45971.608254976854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45971.608254976854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45971.608254976854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45971.608254976854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45971.608254976854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45971.608254976854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45971.608254976854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45971.608254976854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45971.608254976854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45971.608254976854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45971.608254976854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45971.608254976854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45971.608254976854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45971.608254976854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45971.608254976854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45971.608254976854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45971.608254976854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45971.608254976854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45971.608254976854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45971.608254976854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45971.608254976854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45971.608254976854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45971.608254976854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45971.608254976854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45971.608254976854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45971.608254976854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45971.608254976854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45971.608254976854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45971.608254976854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45971.608254976854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45971.608254976854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45971.608254976854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45971.608254976854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45971.608254976854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45971.608254976854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ref="G234:G297" ca="1" si="5">IFERROR(NOW()-F234,"")</f>
        <v>45971.608254976854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45971.608254976854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45971.608254976854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45971.608254976854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45971.608254976854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45971.608254976854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45971.608254976854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45971.608254976854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45971.608254976854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45971.608254976854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45971.608254976854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45971.608254976854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45971.608254976854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45971.608254976854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45971.608254976854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45971.608254976854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45971.608254976854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45971.608254976854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45971.608254976854</v>
      </c>
      <c r="H252" s="124"/>
      <c r="I252" s="124" t="str">
        <f>IFERROR(VLOOKUP(D252,DB!A:F,6,0),"")</f>
        <v/>
      </c>
      <c r="J252" s="124" t="str">
        <f>IFERROR(VLOOKUP(D252,DB!A:G,7,0),"")</f>
        <v/>
      </c>
      <c r="K252" s="124"/>
      <c r="L252" s="124" t="str">
        <f>IFERROR(VLOOKUP(D252,DB!A:I,9,0),"")</f>
        <v/>
      </c>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sheetData>
  <dataValidations count="2">
    <dataValidation allowBlank="1" showInputMessage="1" showErrorMessage="1" sqref="E1" xr:uid="{920C6338-E771-4DAE-8C89-92A9093EA4DE}"/>
    <dataValidation type="list" allowBlank="1" showInputMessage="1" showErrorMessage="1" sqref="E2:E2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4" sqref="A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45971.608254976854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45971.608254976854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45971.608254976854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45971.608254976854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45971.608254976854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45971.608254976854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45971.608254976854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45971.608254976854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45971.608254976854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45971.608254976854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45971.608254976854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45971.608254976854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45971.608254976854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45971.608254976854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45971.608254976854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45971.608254976854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45971.608254976854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45971.608254976854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45971.608254976854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45971.608254976854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45971.608254976854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45971.608254976854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45971.608254976854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45971.608254976854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45971.608254976854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45971.608254976854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45971.608254976854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45971.608254976854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45971.608254976854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45971.608254976854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45971.608254976854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45971.608254976854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45971.608254976854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45971.608254976854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45971.608254976854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45971.608254976854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45971.608254976854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45971.608254976854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45971.608254976854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45971.608254976854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45971.608254976854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45971.608254976854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45971.608254976854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45971.608254976854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45971.608254976854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45971.608254976854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45971.608254976854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45971.608254976854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45971.608254976854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45971.608254976854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45971.608254976854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45971.608254976854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45971.608254976854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45971.608254976854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45971.608254976854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45971.608254976854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45971.608254976854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45971.608254976854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45971.608254976854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45971.608254976854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45971.608254976854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45971.608254976854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45971.608254976854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45971.608254976854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45971.608254976854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45971.608254976854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45971.608254976854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45971.608254976854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45971.608254976854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45971.608254976854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45971.608254976854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45971.608254976854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45971.608254976854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45971.608254976854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45971.608254976854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45971.608254976854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45971.608254976854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45971.608254976854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45971.608254976854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45971.608254976854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45971.608254976854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45971.608254976854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45971.608254976854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45971.608254976854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45971.608254976854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45971.608254976854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45971.608254976854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45971.608254976854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45971.608254976854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45971.608254976854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45971.608254976854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45971.608254976854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45971.608254976854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45971.608254976854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45971.608254976854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45971.608254976854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45971.608254976854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45971.608254976854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45971.608254976854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45971.608254976854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45971.608254976854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45971.608254976854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45971.608254976854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45971.608254976854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45971.608254976854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45971.608254976854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45971.608254976854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45971.608254976854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45971.608254976854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45971.608254976854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45971.608254976854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45971.608254976854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45971.608254976854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45971.608254976854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45971.608254976854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45971.608254976854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45971.608254976854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45971.608254976854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45971.608254976854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45971.608254976854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45971.608254976854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45971.608254976854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45971.608254976854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45971.608254976854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45971.608254976854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45971.608254976854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45971.608254976854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45971.608254976854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45971.608254976854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45971.608254976854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45971.608254976854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45971.608254976854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45971.608254976854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45971.608254976854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45971.608254976854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45971.608254976854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45971.608254976854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45971.608254976854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45971.608254976854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45971.608254976854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45971.608254976854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45971.608254976854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45971.608254976854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45971.608254976854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45971.608254976854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45971.608254976854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45971.608254976854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45971.608254976854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45971.608254976854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45971.608254976854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45971.608254976854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45971.608254976854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45971.608254976854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45971.608254976854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45971.608254976854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45971.608254976854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45971.608254976854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45971.608254976854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45971.608254976854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45971.608254976854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45971.608254976854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45971.608254976854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45971.608254976854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45971.608254976854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45971.608254976854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45971.608254976854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45971.608254976854</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