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89" documentId="120_S{2AC9BD13-BADA-5192-A53E-5A8FF88502F6}" xr6:coauthVersionLast="47" xr6:coauthVersionMax="47" xr10:uidLastSave="{6CFD04AD-4D2E-4674-B3E5-A51F02B2C04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<sst xmlns="http://schemas.openxmlformats.org/spreadsheetml/2006/main" count="180285" uniqueCount="39127">
  <si>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</si>
  <si>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</si>
  <si>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</si>
  <si>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</si>
  <si>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</si>
  <si>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</si>
  <si>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</si>
  <si>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</si>
  <si>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</si>
  <si>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</si>
  <si>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</si>
  <si>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</si>
  <si>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</si>
  <si>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</si>
  <si>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</si>
  <si>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</si>
  <si>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</si>
  <si>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</si>
  <si>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</si>
  <si>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</si>
  <si>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</si>
  <si>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</si>
  <si>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</si>
  <si>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</si>
  <si>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</si>
  <si>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</si>
  <si>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</si>
  <si>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</si>
  <si>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</si>
  <si>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</si>
  <si>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</si>
  <si>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</si>
  <si>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</si>
  <si>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</si>
  <si>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</si>
  <si>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</si>
  <si>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</si>
  <si>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</si>
  <si>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</si>
  <si>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</si>
  <si>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</si>
  <si>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</si>
  <si>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</si>
  <si>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</si>
  <si>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</si>
  <si>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</si>
  <si>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</si>
  <si>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</si>
  <si>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</si>
  <si>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</si>
  <si>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</si>
  <si>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</si>
  <si>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</si>
  <si>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</si>
  <si>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</si>
  <si>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</si>
  <si>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</si>
  <si>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</si>
  <si>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</si>
  <si>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</si>
  <si>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</si>
  <si>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</si>
  <si>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</si>
  <si>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</si>
  <si>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</si>
  <si>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</si>
  <si>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</si>
  <si>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</si>
  <si>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</si>
  <si>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</si>
  <si>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</si>
  <si>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</si>
  <si>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</si>
  <si>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</si>
  <si>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</si>
  <si>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</si>
  <si>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</si>
  <si>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</si>
  <si>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</si>
  <si>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</si>
  <si>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</si>
  <si>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</si>
  <si>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</si>
  <si>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</si>
  <si>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</si>
  <si>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</si>
  <si>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</si>
  <si>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</si>
  <si>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</si>
  <si>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</si>
  <si>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</si>
  <si>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</si>
  <si>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</si>
  <si>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</si>
  <si>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</si>
  <si>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</si>
  <si>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</si>
  <si>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</si>
  <si>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</si>
  <si>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</si>
  <si>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</si>
  <si>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</si>
  <si>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</si>
  <si>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</si>
  <si>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</si>
  <si>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</si>
  <si>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</si>
  <si>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</si>
  <si>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</si>
  <si>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</si>
  <si>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</si>
  <si>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</si>
  <si>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</si>
  <si>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</si>
  <si>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</si>
  <si>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</si>
  <si>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</si>
  <si>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</si>
  <si>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</si>
  <si>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</si>
  <si>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</si>
  <si>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</si>
  <si>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</si>
  <si>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</si>
  <si>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</si>
  <si>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</si>
  <si>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</si>
  <si>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</si>
  <si>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</si>
  <si>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</si>
  <si>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</si>
  <si>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</si>
  <si>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</si>
  <si>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</si>
  <si>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</si>
  <si>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</si>
  <si>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</si>
  <si>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</si>
  <si>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</si>
  <si>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</si>
  <si>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</si>
  <si>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</si>
  <si>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</si>
  <si>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</si>
  <si>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</si>
  <si>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</si>
  <si>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</si>
  <si>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</si>
  <si>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</si>
  <si>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</si>
  <si>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</si>
  <si>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</si>
  <si>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</si>
  <si>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</si>
  <si>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</si>
  <si>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</si>
  <si>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</si>
  <si>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</si>
  <si>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</si>
  <si>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</si>
  <si>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</si>
  <si>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</si>
  <si>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</si>
  <si>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</si>
  <si>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</si>
  <si>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</si>
  <si>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</si>
  <si>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</si>
  <si>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</si>
  <si>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</si>
  <si>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</si>
  <si>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</si>
  <si>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</si>
  <si>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</si>
  <si>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</si>
  <si>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</si>
  <si>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</si>
  <si>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</si>
  <si>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</si>
  <si>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</si>
  <si>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</si>
  <si>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</si>
  <si>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</si>
  <si>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</si>
  <si>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</si>
  <si>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</si>
  <si>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</si>
  <si>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</si>
  <si>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</si>
  <si>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</si>
  <si>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</si>
  <si>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</si>
  <si>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</si>
  <si>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</si>
  <si>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</si>
  <si>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</si>
  <si>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</si>
  <si>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</si>
  <si>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</si>
  <si>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</si>
  <si>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</si>
  <si>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</si>
  <si>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</si>
  <si>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</si>
  <si>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</si>
  <si>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</si>
  <si>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</si>
  <si>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</si>
  <si>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</si>
  <si>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</si>
  <si>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</si>
  <si>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</si>
  <si>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</si>
  <si>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</si>
  <si>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</si>
  <si>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</si>
  <si>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</si>
  <si>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</si>
  <si>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</si>
  <si>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</si>
  <si>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</si>
  <si>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</si>
  <si>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</si>
  <si>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</si>
  <si>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</si>
  <si>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</si>
  <si>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</si>
  <si>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</si>
  <si>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</si>
  <si>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</si>
  <si>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</si>
  <si>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</si>
  <si>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</si>
  <si>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</si>
  <si>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</si>
  <si>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</si>
  <si>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</si>
  <si>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</si>
  <si>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</si>
  <si>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</si>
  <si>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</si>
  <si>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</si>
  <si>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</si>
  <si>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</si>
  <si>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</si>
  <si>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</si>
  <si>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</si>
  <si>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</si>
  <si>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</si>
  <si>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</si>
  <si>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</si>
  <si>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</si>
  <si>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</si>
  <si>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</si>
  <si>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</si>
  <si>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</si>
  <si>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</si>
  <si>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</si>
  <si>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</si>
  <si>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</si>
  <si>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</si>
  <si>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</si>
  <si>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</si>
  <si>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</si>
  <si>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</si>
  <si>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</si>
  <si>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</si>
  <si>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</si>
  <si>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</si>
  <si>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</si>
  <si>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</si>
  <si>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</si>
  <si>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</si>
  <si>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</si>
  <si>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</si>
  <si>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</si>
  <si>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</si>
  <si>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</si>
  <si>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</si>
  <si>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</si>
  <si>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</si>
  <si>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</si>
  <si>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</si>
  <si>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</si>
  <si>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</si>
  <si>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</si>
  <si>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</si>
  <si>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</si>
  <si>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</si>
  <si>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</si>
  <si>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</si>
  <si>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</si>
  <si>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</si>
  <si>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</si>
  <si>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</si>
  <si>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</si>
  <si>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</si>
  <si>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</si>
  <si>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</si>
  <si>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</si>
  <si>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</si>
  <si>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</si>
  <si>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</si>
  <si>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</si>
  <si>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</si>
  <si>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</si>
  <si>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</si>
  <si>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</si>
  <si>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</si>
  <si>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</si>
  <si>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</si>
  <si>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</si>
  <si>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</si>
  <si>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</si>
  <si>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</si>
  <si>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</si>
  <si>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</si>
  <si>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</si>
  <si>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</si>
  <si>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</si>
  <si>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</si>
  <si>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</si>
  <si>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</si>
  <si>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</si>
  <si>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</si>
  <si>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</si>
  <si>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</si>
  <si>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</si>
  <si>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</si>
  <si>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</si>
  <si>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</si>
  <si>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</si>
  <si>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</si>
  <si>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</si>
  <si>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</si>
  <si>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</si>
  <si>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</si>
  <si>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</si>
  <si>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</si>
  <si>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</si>
  <si>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</si>
  <si>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</si>
  <si>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</si>
  <si>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</si>
  <si>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</si>
  <si>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</si>
  <si>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</si>
  <si>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</si>
  <si>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</si>
  <si>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</si>
  <si>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</si>
  <si>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</si>
  <si>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</si>
  <si>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</si>
  <si>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</si>
  <si>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</si>
  <si>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</si>
  <si>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</si>
  <si>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</si>
  <si>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</si>
  <si>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</si>
  <si>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</si>
  <si>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</si>
  <si>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</si>
  <si>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</si>
  <si>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</si>
  <si>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</si>
  <si>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</si>
  <si>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</si>
  <si>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</si>
  <si>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</si>
  <si>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</si>
  <si>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</si>
  <si>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</si>
  <si>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</si>
  <si>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</si>
  <si>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</si>
  <si>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</si>
  <si>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</si>
  <si>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</si>
  <si>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</si>
  <si>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</si>
  <si>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</si>
  <si>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</si>
  <si>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</si>
  <si>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</si>
  <si>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</si>
  <si>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</si>
  <si>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</si>
  <si>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</si>
  <si>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</si>
  <si>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</si>
  <si>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</si>
  <si>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</si>
  <si>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</si>
  <si>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</si>
  <si>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</si>
  <si>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</si>
  <si>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</si>
  <si>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</si>
  <si>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</si>
  <si>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</si>
  <si>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</si>
  <si>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</si>
  <si>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</si>
  <si>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</si>
  <si>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</si>
  <si>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</si>
  <si>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</si>
  <si>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</si>
  <si>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</si>
  <si>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</si>
  <si>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</si>
  <si>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</si>
  <si>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</si>
  <si>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</si>
  <si>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</si>
  <si>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</si>
  <si>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</si>
  <si>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</si>
  <si>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</si>
  <si>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</si>
  <si>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</si>
  <si>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</si>
  <si>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</si>
  <si>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</si>
  <si>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</si>
  <si>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</si>
  <si>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</si>
  <si>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</si>
  <si>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</si>
  <si>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</si>
  <si>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</si>
  <si>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</si>
  <si>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</si>
  <si>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</si>
  <si>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</si>
  <si>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</si>
  <si>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</si>
  <si>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</si>
  <si>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</si>
  <si>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</si>
  <si>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</si>
  <si>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</si>
  <si>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</si>
  <si>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</si>
  <si>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</si>
  <si>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</si>
  <si>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</si>
  <si>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</si>
  <si>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</si>
  <si>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</si>
  <si>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</si>
  <si>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</si>
  <si>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</si>
  <si>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</si>
  <si>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</si>
  <si>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</si>
  <si>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</si>
  <si>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</si>
  <si>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</si>
  <si>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</si>
  <si>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</si>
  <si>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</si>
  <si>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</si>
  <si>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</si>
  <si>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</si>
  <si>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</si>
  <si>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</si>
  <si>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</si>
  <si>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</si>
  <si>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</si>
  <si>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</si>
  <si>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</si>
  <si>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</si>
  <si>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</si>
  <si>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</si>
  <si>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</si>
  <si>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</si>
  <si>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</si>
  <si>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</si>
  <si>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</si>
  <si>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</si>
  <si>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</si>
  <si>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</si>
  <si>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</si>
  <si>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</si>
  <si>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</si>
  <si>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</si>
  <si>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</si>
  <si>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</si>
  <si>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</si>
  <si>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</si>
  <si>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</si>
  <si>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</si>
  <si>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</si>
  <si>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</si>
  <si>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</si>
  <si>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</si>
  <si>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</si>
  <si>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</si>
  <si>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</si>
  <si>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</si>
  <si>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</si>
  <si>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</si>
  <si>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</si>
  <si>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</si>
  <si>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</si>
  <si>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</si>
  <si>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</si>
  <si>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</si>
  <si>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</si>
  <si>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</si>
  <si>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</si>
  <si>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</si>
  <si>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</si>
  <si>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</si>
  <si>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</si>
  <si>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</si>
  <si>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</si>
  <si>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</si>
  <si>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</si>
  <si>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</si>
  <si>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</si>
  <si>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</si>
  <si>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</si>
  <si>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</si>
  <si>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</si>
  <si>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</si>
  <si>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</si>
  <si>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</si>
  <si>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</si>
  <si>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</si>
  <si>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</si>
  <si>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</si>
  <si>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</si>
  <si>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</si>
  <si>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</si>
  <si>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</si>
  <si>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</si>
  <si>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</si>
  <si>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</si>
  <si>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</si>
  <si>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</si>
  <si>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</si>
  <si>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</si>
  <si>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</si>
  <si>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</si>
  <si>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</si>
  <si>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</si>
  <si>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</si>
  <si>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</si>
  <si>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</si>
  <si>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</si>
  <si>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</si>
  <si>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</si>
  <si>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</si>
  <si>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</si>
  <si>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</si>
  <si>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</si>
  <si>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</si>
  <si>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</si>
  <si>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</si>
  <si>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</si>
  <si>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</si>
  <si>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</si>
  <si>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</si>
  <si>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</si>
  <si>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</si>
  <si>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</si>
  <si>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</si>
  <si>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</si>
  <si>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</si>
  <si>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</si>
  <si>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</si>
  <si>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</si>
  <si>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</si>
  <si>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</si>
  <si>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</si>
  <si>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</si>
  <si>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</si>
  <si>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</si>
  <si>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</si>
  <si>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</si>
  <si>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</si>
  <si>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</si>
  <si>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</si>
  <si>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</si>
  <si>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</si>
  <si>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</si>
  <si>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</si>
  <si>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</si>
  <si>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</si>
  <si>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</si>
  <si>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</si>
  <si>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</si>
  <si>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</si>
  <si>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</si>
  <si>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</si>
  <si>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</si>
  <si>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</si>
  <si>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</si>
  <si>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</si>
  <si>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</si>
  <si>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</si>
  <si>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</si>
  <si>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</si>
  <si>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</si>
  <si>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</si>
  <si>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</si>
  <si>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</si>
  <si>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</si>
  <si>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</si>
  <si>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</si>
  <si>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</si>
  <si>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</si>
  <si>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</si>
  <si>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</si>
  <si>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</si>
  <si>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</si>
  <si>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</si>
  <si>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</si>
  <si>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</si>
  <si>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</si>
  <si>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</si>
  <si>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</si>
  <si>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</si>
  <si>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</si>
  <si>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</si>
  <si>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</si>
  <si>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</si>
  <si>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</si>
  <si>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</si>
  <si>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</si>
  <si>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</si>
  <si>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</si>
  <si>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</si>
  <si>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</si>
  <si>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</si>
  <si>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</si>
  <si>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</si>
  <si>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</si>
  <si>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</si>
  <si>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</si>
  <si>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</si>
  <si>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</si>
  <si>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</si>
  <si>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</si>
  <si>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</si>
  <si>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</si>
  <si>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</si>
  <si>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</si>
  <si>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</si>
  <si>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</si>
  <si>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</si>
  <si>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</si>
  <si>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</si>
  <si>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</si>
  <si>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</si>
  <si>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</si>
  <si>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</si>
  <si>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</si>
  <si>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</si>
  <si>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</si>
  <si>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</si>
  <si>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</si>
  <si>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</si>
  <si>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</si>
  <si>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</si>
  <si>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</si>
  <si>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</si>
  <si>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</si>
  <si>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</si>
  <si>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</si>
  <si>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</si>
  <si>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</si>
  <si>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</si>
  <si>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</si>
  <si>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</si>
  <si>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</si>
  <si>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</si>
  <si>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</si>
  <si>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</si>
  <si>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</si>
  <si>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</si>
  <si>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</si>
  <si>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</si>
  <si>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</si>
  <si>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</si>
  <si>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</si>
  <si>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</si>
  <si>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</si>
  <si>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</si>
  <si>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</si>
  <si>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</si>
  <si>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</si>
  <si>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</si>
  <si>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</si>
  <si>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</si>
  <si>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</si>
  <si>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</si>
  <si>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</si>
  <si>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</si>
  <si>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</si>
  <si>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</si>
  <si>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</si>
  <si>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</si>
  <si>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</si>
  <si>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</si>
  <si>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</si>
  <si>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</si>
  <si>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</si>
  <si>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</si>
  <si>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</si>
  <si>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</si>
  <si>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</si>
  <si>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</si>
  <si>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</si>
  <si>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</si>
  <si>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</si>
  <si>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</si>
  <si>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</si>
  <si>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</si>
  <si>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</si>
  <si>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</si>
  <si>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</si>
  <si>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</si>
  <si>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</si>
  <si>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</si>
  <si>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</si>
  <si>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</si>
  <si>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</si>
  <si>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</si>
  <si>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</si>
  <si>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</si>
  <si>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</si>
  <si>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</si>
  <si>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</si>
  <si>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</si>
  <si>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</si>
  <si>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</si>
  <si>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</si>
  <si>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</si>
  <si>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</si>
  <si>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</si>
  <si>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</si>
  <si>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</si>
  <si>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</si>
  <si>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</si>
  <si>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</si>
  <si>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</si>
  <si>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</si>
  <si>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</si>
  <si>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</si>
  <si>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</si>
  <si>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</si>
  <si>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</si>
  <si>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</si>
  <si>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</si>
  <si>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</si>
  <si>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</si>
  <si>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</si>
  <si>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</si>
  <si>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</si>
  <si>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</si>
  <si>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</si>
  <si>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</si>
  <si>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</si>
  <si>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</si>
  <si>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</si>
  <si>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</si>
  <si>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</si>
  <si>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</si>
  <si>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</si>
  <si>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</si>
  <si>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</si>
  <si>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</si>
  <si>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</si>
  <si>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</si>
  <si>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</si>
  <si>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</si>
  <si>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</si>
  <si>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</si>
  <si>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</si>
  <si>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</si>
  <si>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</si>
  <si>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</si>
  <si>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</si>
  <si>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</si>
  <si>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</si>
  <si>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</si>
  <si>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</si>
  <si>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</si>
  <si>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</si>
  <si>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</si>
  <si>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</si>
  <si>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</si>
  <si>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</si>
  <si>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</si>
  <si>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</si>
  <si>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</si>
  <si>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</si>
  <si>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</si>
  <si>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</si>
  <si>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</si>
  <si>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</si>
  <si>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</si>
  <si>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</si>
  <si>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</si>
  <si>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</si>
  <si>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</si>
  <si>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</si>
  <si>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</si>
  <si>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</si>
  <si>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</si>
  <si>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</si>
  <si>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</si>
  <si>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</si>
  <si>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</si>
  <si>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</si>
  <si>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</si>
  <si>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</si>
  <si>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</si>
  <si>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</si>
  <si>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</si>
  <si>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</si>
  <si>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</si>
  <si>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</si>
  <si>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</si>
  <si>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</si>
  <si>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</si>
  <si>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</si>
  <si>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</si>
  <si>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</si>
  <si>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</si>
  <si>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</si>
  <si>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</si>
  <si>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</si>
  <si>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</si>
  <si>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</si>
  <si>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</si>
  <si>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</si>
  <si>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</si>
  <si>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</si>
  <si>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</si>
  <si>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</si>
  <si>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</si>
  <si>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</si>
  <si>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</si>
  <si>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</si>
  <si>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</si>
  <si>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</si>
  <si>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</si>
  <si>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</si>
  <si>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</si>
  <si>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</si>
  <si>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</si>
  <si>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</si>
  <si>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</si>
  <si>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</si>
  <si>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</si>
  <si>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</si>
  <si>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</si>
  <si>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</si>
  <si>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</si>
  <si>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</si>
  <si>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</si>
  <si>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</si>
  <si>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</si>
  <si>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</si>
  <si>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</si>
  <si>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</si>
  <si>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</si>
  <si>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</si>
  <si>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</si>
  <si>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</si>
  <si>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</si>
  <si>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</si>
  <si>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</si>
  <si>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</si>
  <si>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</si>
  <si>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</si>
  <si>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</si>
  <si>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</si>
  <si>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</si>
  <si>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</si>
  <si>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</si>
  <si>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</si>
  <si>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</si>
  <si>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</si>
  <si>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</si>
  <si>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</si>
  <si>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</si>
  <si>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</si>
  <si>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</si>
  <si>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</si>
  <si>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</si>
  <si>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</si>
  <si>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</si>
  <si>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</si>
  <si>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</si>
  <si>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</si>
  <si>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</si>
  <si>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</si>
  <si>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</si>
  <si>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</si>
  <si>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</si>
  <si>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</si>
  <si>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</si>
  <si>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</si>
  <si>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</si>
  <si>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</si>
  <si>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</si>
  <si>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</si>
  <si>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</si>
  <si>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</si>
  <si>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</si>
  <si>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</si>
  <si>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</si>
  <si>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</si>
  <si>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</si>
  <si>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</si>
  <si>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</si>
  <si>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</si>
  <si>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</si>
  <si>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</si>
  <si>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</si>
  <si>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</si>
  <si>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</si>
  <si>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</si>
  <si>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</si>
  <si>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</si>
  <si>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</si>
  <si>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</si>
  <si>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</si>
  <si>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</si>
  <si>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</si>
  <si>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</si>
  <si>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</si>
  <si>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</si>
  <si>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</si>
  <si>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</si>
  <si>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</si>
  <si>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</si>
  <si>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</si>
  <si>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</si>
  <si>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</si>
  <si>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</si>
  <si>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</si>
  <si>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</si>
  <si>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</si>
  <si>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</si>
  <si>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</si>
  <si>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</si>
  <si>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</si>
  <si>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</si>
  <si>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</si>
  <si>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</si>
  <si>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</si>
  <si>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</si>
  <si>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</si>
  <si>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</si>
  <si>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</si>
  <si>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</si>
  <si>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</si>
  <si>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</si>
  <si>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</si>
  <si>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</si>
  <si>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</si>
  <si>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</si>
  <si>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</si>
  <si>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</si>
  <si>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</si>
  <si>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</si>
  <si>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</si>
  <si>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</si>
  <si>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</si>
  <si>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</si>
  <si>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</si>
  <si>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</si>
  <si>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</si>
  <si>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</si>
  <si>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</si>
  <si>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</si>
  <si>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</si>
  <si>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</si>
  <si>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</si>
  <si>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</si>
  <si>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</si>
  <si>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</si>
  <si>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</si>
  <si>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</si>
  <si>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</si>
  <si>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</si>
  <si>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</si>
  <si>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</si>
  <si>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</si>
  <si>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</si>
  <si>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</si>
  <si>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</si>
  <si>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</si>
  <si>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</si>
  <si>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</si>
  <si>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</si>
  <si>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</si>
  <si>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</si>
  <si>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</si>
  <si>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</si>
  <si>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</si>
  <si>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</si>
  <si>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</si>
  <si>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</si>
  <si>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</si>
  <si>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</si>
  <si>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</si>
  <si>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</si>
  <si>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</si>
  <si>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</si>
  <si>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</si>
  <si>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</si>
  <si>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</si>
  <si>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</si>
  <si>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</si>
  <si>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</si>
  <si>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</si>
  <si>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</si>
  <si>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</si>
  <si>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</si>
  <si>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</si>
  <si>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</si>
  <si>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</si>
  <si>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</si>
  <si>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</si>
  <si>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</si>
  <si>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</si>
  <si>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</si>
  <si>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</si>
  <si>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</si>
  <si>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</si>
  <si>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</si>
  <si>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</si>
  <si>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</si>
  <si>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</si>
  <si>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</si>
  <si>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</si>
  <si>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</si>
  <si>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</si>
  <si>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</si>
  <si>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</si>
  <si>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</si>
  <si>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</si>
  <si>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</si>
  <si>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</si>
  <si>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</si>
  <si>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</si>
  <si>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</si>
  <si>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</si>
  <si>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</si>
  <si>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</si>
  <si>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</si>
  <si>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</si>
  <si>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</si>
  <si>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</si>
  <si>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</si>
  <si>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</si>
  <si>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</si>
  <si>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</si>
  <si>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</si>
  <si>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</si>
  <si>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</si>
  <si>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</si>
  <si>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</si>
  <si>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</si>
  <si>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</si>
  <si>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</si>
  <si>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</si>
  <si>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</si>
  <si>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</si>
  <si>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</si>
  <si>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</si>
  <si>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</si>
  <si>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</si>
  <si>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</si>
  <si>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</si>
  <si>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</si>
  <si>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</si>
  <si>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</si>
  <si>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</si>
  <si>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</si>
  <si>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</si>
  <si>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</si>
  <si>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</si>
  <si>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</si>
  <si>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</si>
  <si>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</si>
  <si>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</si>
  <si>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</si>
  <si>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</si>
  <si>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</si>
  <si>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</si>
  <si>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</si>
  <si>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</si>
  <si>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</si>
  <si>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</si>
  <si>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</si>
  <si>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</si>
  <si>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</si>
  <si>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</si>
  <si>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</si>
  <si>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</si>
  <si>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</si>
  <si>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</si>
  <si>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</si>
  <si>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</si>
  <si>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</si>
  <si>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</si>
  <si>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</si>
  <si>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</si>
  <si>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</si>
  <si>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</si>
  <si>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</si>
  <si>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</si>
  <si>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</si>
  <si>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</si>
  <si>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</si>
  <si>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</si>
  <si>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</si>
  <si>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</si>
  <si>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</si>
  <si>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</si>
  <si>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</si>
  <si>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</si>
  <si>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</si>
  <si>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</si>
  <si>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</si>
  <si>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</si>
  <si>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</si>
  <si>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</si>
  <si>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</si>
  <si>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</si>
  <si>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</si>
  <si>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</si>
  <si>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</si>
  <si>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</si>
  <si>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</si>
  <si>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</si>
  <si>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</si>
  <si>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</si>
  <si>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</si>
  <si>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</si>
  <si>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</si>
  <si>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</si>
  <si>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</si>
  <si>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</si>
  <si>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</si>
  <si>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</si>
  <si>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</si>
  <si>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</si>
  <si>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</si>
  <si>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</si>
  <si>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</si>
  <si>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</si>
  <si>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</si>
  <si>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</si>
  <si>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</si>
  <si>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</si>
  <si>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</si>
  <si>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</si>
  <si>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</si>
  <si>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</si>
  <si>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</si>
  <si>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</si>
  <si>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</si>
  <si>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</si>
  <si>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</si>
  <si>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</si>
  <si>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</si>
  <si>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</si>
  <si>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</si>
  <si>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</si>
  <si>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</si>
  <si>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</si>
  <si>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</si>
  <si>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</si>
  <si>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</si>
  <si>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</si>
  <si>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</si>
  <si>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</si>
  <si>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</si>
  <si>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</si>
  <si>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</si>
  <si>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</si>
  <si>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</si>
  <si>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</si>
  <si>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</si>
  <si>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</si>
  <si>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</si>
  <si>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</si>
  <si>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</si>
  <si>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</si>
  <si>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</si>
  <si>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</si>
  <si>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</si>
  <si>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</si>
  <si>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</si>
  <si>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</si>
  <si>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</si>
  <si>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</si>
  <si>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</si>
  <si>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</si>
  <si>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</si>
  <si>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</si>
  <si>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</si>
  <si>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</si>
  <si>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</si>
  <si>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</si>
  <si>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</si>
  <si>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</si>
  <si>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</si>
  <si>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</si>
  <si>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</si>
  <si>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</si>
  <si>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</si>
  <si>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</si>
  <si>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</si>
  <si>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</si>
  <si>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</si>
  <si>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</si>
  <si>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</si>
  <si>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</si>
  <si>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</si>
  <si>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</si>
  <si>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</si>
  <si>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</si>
  <si>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</si>
  <si>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</si>
  <si>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</si>
  <si>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</si>
  <si>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</si>
  <si>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</si>
  <si>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</si>
  <si>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</si>
  <si>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</si>
  <si>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</si>
  <si>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</si>
  <si>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</si>
  <si>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</si>
  <si>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</si>
  <si>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</si>
  <si>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</si>
  <si>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</si>
  <si>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</si>
  <si>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</si>
  <si>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</si>
  <si>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</si>
  <si>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</si>
  <si>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</si>
  <si>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</si>
  <si>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</si>
  <si>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</si>
  <si>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</si>
  <si>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</si>
  <si>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</si>
  <si>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</si>
  <si>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</si>
  <si>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</si>
  <si>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</si>
  <si>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</si>
  <si>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</si>
  <si>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</si>
  <si>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</si>
  <si>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</si>
  <si>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</si>
  <si>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</si>
  <si>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</si>
  <si>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</si>
  <si>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</si>
  <si>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</si>
  <si>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</si>
  <si>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</si>
  <si>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</si>
  <si>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</si>
  <si>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</si>
  <si>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</si>
  <si>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</si>
  <si>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</si>
  <si>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</si>
  <si>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</si>
  <si>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</si>
  <si>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</si>
  <si>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</si>
  <si>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</si>
  <si>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</si>
  <si>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</si>
  <si>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</si>
  <si>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</si>
  <si>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</si>
  <si>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</si>
  <si>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</si>
  <si>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</si>
  <si>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</si>
  <si>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</si>
  <si>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</si>
  <si>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</si>
  <si>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</si>
  <si>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</si>
  <si>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</si>
  <si>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</si>
  <si>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</si>
  <si>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</si>
  <si>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</si>
  <si>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</si>
  <si>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</si>
  <si>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</si>
  <si>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</si>
  <si>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</si>
  <si>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</si>
  <si>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</si>
  <si>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</si>
  <si>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</si>
  <si>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</si>
  <si>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</si>
  <si>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</si>
  <si>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</si>
  <si>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</si>
  <si>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</si>
  <si>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</si>
  <si>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</si>
  <si>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</si>
  <si>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</si>
  <si>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</si>
  <si>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</si>
  <si>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</si>
  <si>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</si>
  <si>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</si>
  <si>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</si>
  <si>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</si>
  <si>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</si>
  <si>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</si>
  <si>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</si>
  <si>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</si>
  <si>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</si>
  <si>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</si>
  <si>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</si>
  <si>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</si>
  <si>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</si>
  <si>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</si>
  <si>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</si>
  <si>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</si>
  <si>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</si>
  <si>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</si>
  <si>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</si>
  <si>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</si>
  <si>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</si>
  <si>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</si>
  <si>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</si>
  <si>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</si>
  <si>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</si>
  <si>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</si>
  <si>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</si>
  <si>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</si>
  <si>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</si>
  <si>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</si>
  <si>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</si>
  <si>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</si>
  <si>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</si>
  <si>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</si>
  <si>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</si>
  <si>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</si>
  <si>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</si>
  <si>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</si>
  <si>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</si>
  <si>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</si>
  <si>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</si>
  <si>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</si>
  <si>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</si>
  <si>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</si>
  <si>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</si>
  <si>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</si>
  <si>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</si>
  <si>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</si>
  <si>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</si>
  <si>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</si>
  <si>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</si>
  <si>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</si>
  <si>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</si>
  <si>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</si>
  <si>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</si>
  <si>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</si>
  <si>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</si>
  <si>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</si>
  <si>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</si>
  <si>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</si>
  <si>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</si>
  <si>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</si>
  <si>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</si>
  <si>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</si>
  <si>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</si>
  <si>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</si>
  <si>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</si>
  <si>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</si>
  <si>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</si>
  <si>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</si>
  <si>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</si>
  <si>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</si>
  <si>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</si>
  <si>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</si>
  <si>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</si>
  <si>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</si>
  <si>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</si>
  <si>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</si>
  <si>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</si>
  <si>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</si>
  <si>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</si>
  <si>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</si>
  <si>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</si>
  <si>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</si>
  <si>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</si>
  <si>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</si>
  <si>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</si>
  <si>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</si>
  <si>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</si>
  <si>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</si>
  <si>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</si>
  <si>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</si>
  <si>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</si>
  <si>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</si>
  <si>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</si>
  <si>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</si>
  <si>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</si>
  <si>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</si>
  <si>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</si>
  <si>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</si>
  <si>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</si>
  <si>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</si>
  <si>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</si>
  <si>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</si>
  <si>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</si>
  <si>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</si>
  <si>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</si>
  <si>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</si>
  <si>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</si>
  <si>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</si>
  <si>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</si>
  <si>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</si>
  <si>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</si>
  <si>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</si>
  <si>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</si>
  <si>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</si>
  <si>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</si>
  <si>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</si>
  <si>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</si>
  <si>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</si>
  <si>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</si>
  <si>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</si>
  <si>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</si>
  <si>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</si>
  <si>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</si>
  <si>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</si>
  <si>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</si>
  <si>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</si>
  <si>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</si>
  <si>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</si>
  <si>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</si>
  <si>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</si>
  <si>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</si>
  <si>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</si>
  <si>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</si>
  <si>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</si>
  <si>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</si>
  <si>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</si>
  <si>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</si>
  <si>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</si>
  <si>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</si>
  <si>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</si>
  <si>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</si>
  <si>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</si>
  <si>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</si>
  <si>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</si>
  <si>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</si>
  <si>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</si>
  <si>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</si>
  <si>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</si>
  <si>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</si>
  <si>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</si>
  <si>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</si>
  <si>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</si>
  <si>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</si>
  <si>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</si>
  <si>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</si>
  <si>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</si>
  <si>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</si>
  <si>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</si>
  <si>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</si>
  <si>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</si>
  <si>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</si>
  <si>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</si>
  <si>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</si>
  <si>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</si>
  <si>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</si>
  <si>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</si>
  <si>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</si>
  <si>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</si>
  <si>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</si>
  <si>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</si>
  <si>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</si>
  <si>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</si>
  <si>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</si>
  <si>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</si>
  <si>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</si>
  <si>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</si>
  <si>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</si>
  <si>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</si>
  <si>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</si>
  <si>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</si>
  <si>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</si>
  <si>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</si>
  <si>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</si>
  <si>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</si>
  <si>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</si>
  <si>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</si>
  <si>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</si>
  <si>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</si>
  <si>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</si>
  <si>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</si>
  <si>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</si>
  <si>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</si>
  <si>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</si>
  <si>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</si>
  <si>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</si>
  <si>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</si>
  <si>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</si>
  <si>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</si>
  <si>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</si>
  <si>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</si>
  <si>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</si>
  <si>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</si>
  <si>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</si>
  <si>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</si>
  <si>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</si>
  <si>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</si>
  <si>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</si>
  <si>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</si>
  <si>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</si>
  <si>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</si>
  <si>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</si>
  <si>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</si>
  <si>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</si>
  <si>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</si>
  <si>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</si>
  <si>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</si>
  <si>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</si>
  <si>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</si>
  <si>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</si>
  <si>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</si>
  <si>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</si>
  <si>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</si>
  <si>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</si>
  <si>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</si>
  <si>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</si>
  <si>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</si>
  <si>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</si>
  <si>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</si>
  <si>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</si>
  <si>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</si>
  <si>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</si>
  <si>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</si>
  <si>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</si>
  <si>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</si>
  <si>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</si>
  <si>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</si>
  <si>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</si>
  <si>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</si>
  <si>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</si>
  <si>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</si>
  <si>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</si>
  <si>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</si>
  <si>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</si>
  <si>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</si>
  <si>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</si>
  <si>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</si>
  <si>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</si>
  <si>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</si>
  <si>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</si>
  <si>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</si>
  <si>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</si>
  <si>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</si>
  <si>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</si>
  <si>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</si>
  <si>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</si>
  <si>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</si>
  <si>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</si>
  <si>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</si>
  <si>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</si>
  <si>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</si>
  <si>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</si>
  <si>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</si>
  <si>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</si>
  <si>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</si>
  <si>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</si>
  <si>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</si>
  <si>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</si>
  <si>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</si>
  <si>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</si>
  <si>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</si>
  <si>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</si>
  <si>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</si>
  <si>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</si>
  <si>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</si>
  <si>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</si>
  <si>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</si>
  <si>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</si>
  <si>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</si>
  <si>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</si>
  <si>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</si>
  <si>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</si>
  <si>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</si>
  <si>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</si>
  <si>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</si>
  <si>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</si>
  <si>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</si>
  <si>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</si>
  <si>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</si>
  <si>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</si>
  <si>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</si>
  <si>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</si>
  <si>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</si>
  <si>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</si>
  <si>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</si>
  <si>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</si>
  <si>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</si>
  <si>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</si>
  <si>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</si>
  <si>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</si>
  <si>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</si>
  <si>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</si>
  <si>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</si>
  <si>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</si>
  <si>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</si>
  <si>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</si>
  <si>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</si>
  <si>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</si>
  <si>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</si>
  <si>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</si>
  <si>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</si>
  <si>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</si>
  <si>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</si>
  <si>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</si>
  <si>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</si>
  <si>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</si>
  <si>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</si>
  <si>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</si>
  <si>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</si>
  <si>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</si>
  <si>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</si>
  <si>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</si>
  <si>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</si>
  <si>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</si>
  <si>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</si>
  <si>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</si>
  <si>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</si>
  <si>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</si>
  <si>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</si>
  <si>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</si>
  <si>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</si>
  <si>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</si>
  <si>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</si>
  <si>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</si>
  <si>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</si>
  <si>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</si>
  <si>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</si>
  <si>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</si>
  <si>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</si>
  <si>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</si>
  <si>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</si>
  <si>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</si>
  <si>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</si>
  <si>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</si>
  <si>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</si>
  <si>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</si>
  <si>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</si>
  <si>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</si>
  <si>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</si>
  <si>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</si>
  <si>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</si>
  <si>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</si>
  <si>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</si>
  <si>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</si>
  <si>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</si>
  <si>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</si>
  <si>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</si>
  <si>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</si>
  <si>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</si>
  <si>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</si>
  <si>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</si>
  <si>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</si>
  <si>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</si>
  <si>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</si>
  <si>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</si>
  <si>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</si>
  <si>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</si>
  <si>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</si>
  <si>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</si>
  <si>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</si>
  <si>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</si>
  <si>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</si>
  <si>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</si>
  <si>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</si>
  <si>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</si>
  <si>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</si>
  <si>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</si>
  <si>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</si>
  <si>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</si>
  <si>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</si>
  <si>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</si>
  <si>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</si>
  <si>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</si>
  <si>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</si>
  <si>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</si>
  <si>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</si>
  <si>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</si>
  <si>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</si>
  <si>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</si>
  <si>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</si>
  <si>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</si>
  <si>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</si>
  <si>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</si>
  <si>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</si>
  <si>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</si>
  <si>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</si>
  <si>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</si>
  <si>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</si>
  <si>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</si>
  <si>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</si>
  <si>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</si>
  <si>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</si>
  <si>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</si>
  <si>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</si>
  <si>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</si>
  <si>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</si>
  <si>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</si>
  <si>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</si>
  <si>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</si>
  <si>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</si>
  <si>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</si>
  <si>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</si>
  <si>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</si>
  <si>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</si>
  <si>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</si>
  <si>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</si>
  <si>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</si>
  <si>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</si>
  <si>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</si>
  <si>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</si>
  <si>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</si>
  <si>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</si>
  <si>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</si>
  <si>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</si>
  <si>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</si>
  <si>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</si>
  <si>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</si>
  <si>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</si>
  <si>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</si>
  <si>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</si>
  <si>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</si>
  <si>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</si>
  <si>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</si>
  <si>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</si>
  <si>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</si>
  <si>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</si>
  <si>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</si>
  <si>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</si>
  <si>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</si>
  <si>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</si>
  <si>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</si>
  <si>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</si>
  <si>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</si>
  <si>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</si>
  <si>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</si>
  <si>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</si>
  <si>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</si>
  <si>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</si>
  <si>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</si>
  <si>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</si>
  <si>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</si>
  <si>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</si>
  <si>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</si>
  <si>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</si>
  <si>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</si>
  <si>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</si>
  <si>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</si>
  <si>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</si>
  <si>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</si>
  <si>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</si>
  <si>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</si>
  <si>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</si>
  <si>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</si>
  <si>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</si>
  <si>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</si>
  <si>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</si>
  <si>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</si>
  <si>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</si>
  <si>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</si>
  <si>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</si>
  <si>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</si>
  <si>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</si>
  <si>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</si>
  <si>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</si>
  <si>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</si>
  <si>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</si>
  <si>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</si>
  <si>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</si>
  <si>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</si>
  <si>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</si>
  <si>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</si>
  <si>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</si>
  <si>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</si>
  <si>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</si>
  <si>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</si>
  <si>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</si>
  <si>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</si>
  <si>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</si>
  <si>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</si>
  <si>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</si>
  <si>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</si>
  <si>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</si>
  <si>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</si>
  <si>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</si>
  <si>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</si>
  <si>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</si>
  <si>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</si>
  <si>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</si>
  <si>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</si>
  <si>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</si>
  <si>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</si>
  <si>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</si>
  <si>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</si>
  <si>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</si>
  <si>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</si>
  <si>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</si>
  <si>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</si>
  <si>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</si>
  <si>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</si>
  <si>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</si>
  <si>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</si>
  <si>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</si>
  <si>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</si>
  <si>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</si>
  <si>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</si>
  <si>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</si>
  <si>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</si>
  <si>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</si>
  <si>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</si>
  <si>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</si>
  <si>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</si>
  <si>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</si>
  <si>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</si>
  <si>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</si>
  <si>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</si>
  <si>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</si>
  <si>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</si>
  <si>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</si>
  <si>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</si>
  <si>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</si>
  <si>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</si>
  <si>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</si>
  <si>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</si>
  <si>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</si>
  <si>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</si>
  <si>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</si>
  <si>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</si>
  <si>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</si>
  <si>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</si>
  <si>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</si>
  <si>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</si>
  <si>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</si>
  <si>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</si>
  <si>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</si>
  <si>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</si>
  <si>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</si>
  <si>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</si>
  <si>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</si>
  <si>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</si>
  <si>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</si>
  <si>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</si>
  <si>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</si>
  <si>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</si>
  <si>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</si>
  <si>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</si>
  <si>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</si>
  <si>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</si>
  <si>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</si>
  <si>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</si>
  <si>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</si>
  <si>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</si>
  <si>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</si>
  <si>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</si>
  <si>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</si>
  <si>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</si>
  <si>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</si>
  <si>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</si>
  <si>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</si>
  <si>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</si>
  <si>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</si>
  <si>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</si>
  <si>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</si>
  <si>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</si>
  <si>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</si>
  <si>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</si>
  <si>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</si>
  <si>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</si>
  <si>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</si>
  <si>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</si>
  <si>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</si>
  <si>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</si>
  <si>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</si>
  <si>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</si>
  <si>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</si>
  <si>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</si>
  <si>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</si>
  <si>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</si>
  <si>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</si>
  <si>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</si>
  <si>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</si>
  <si>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</si>
  <si>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</si>
  <si>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</si>
  <si>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</si>
  <si>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</si>
  <si>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</si>
  <si>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</si>
  <si>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</si>
  <si>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</si>
  <si>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</si>
  <si>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</si>
  <si>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</si>
  <si>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</si>
  <si>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</si>
  <si>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</si>
  <si>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</si>
  <si>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</si>
  <si>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</si>
  <si>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</si>
  <si>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</si>
  <si>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</si>
  <si>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</si>
  <si>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</si>
  <si>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</si>
  <si>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</si>
  <si>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</si>
  <si>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</si>
  <si>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</si>
  <si>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</si>
  <si>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</si>
  <si>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</si>
  <si>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</si>
  <si>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</si>
  <si>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</si>
  <si>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</si>
  <si>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</si>
  <si>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</si>
  <si>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</si>
  <si>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</si>
  <si>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</si>
  <si>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</si>
  <si>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</si>
  <si>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</si>
  <si>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</si>
  <si>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</si>
  <si>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</si>
  <si>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</si>
  <si>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</si>
  <si>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</si>
  <si>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</si>
  <si>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</si>
  <si>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</si>
  <si>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</si>
  <si>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</si>
  <si>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</si>
  <si>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</si>
  <si>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</si>
  <si>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</si>
  <si>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</si>
  <si>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</si>
  <si>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</si>
  <si>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</si>
  <si>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</si>
  <si>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</si>
  <si>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</si>
  <si>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</si>
  <si>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</si>
  <si>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</si>
  <si>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</si>
  <si>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</si>
  <si>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</si>
  <si>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</si>
  <si>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</si>
  <si>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</si>
  <si>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</si>
  <si>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</si>
  <si>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</si>
  <si>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</si>
  <si>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</si>
  <si>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</si>
  <si>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</si>
  <si>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</si>
  <si>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</si>
  <si>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</si>
  <si>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</si>
  <si>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</si>
  <si>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</si>
  <si>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</si>
  <si>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</si>
  <si>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</si>
  <si>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</si>
  <si>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</si>
  <si>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</si>
  <si>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</si>
  <si>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</si>
  <si>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</si>
  <si>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</si>
  <si>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</si>
  <si>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</si>
  <si>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</si>
  <si>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</si>
  <si>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</si>
  <si>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</si>
  <si>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</si>
  <si>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</si>
  <si>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</si>
  <si>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</si>
  <si>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</si>
  <si>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</si>
  <si>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</si>
  <si>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</si>
  <si>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</si>
  <si>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</si>
  <si>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</si>
  <si>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</si>
  <si>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</si>
  <si>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</si>
  <si>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</si>
  <si>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</si>
  <si>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</si>
  <si>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</si>
  <si>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</si>
  <si>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</si>
  <si>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</si>
  <si>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</si>
  <si>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</si>
  <si>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</si>
  <si>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</si>
  <si>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</si>
  <si>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</si>
  <si>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</si>
  <si>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</si>
  <si>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</si>
  <si>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</si>
  <si>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</si>
  <si>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</si>
  <si>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</si>
  <si>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</si>
  <si>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</si>
  <si>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</si>
  <si>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</si>
  <si>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</si>
  <si>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</si>
  <si>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</si>
  <si>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</si>
  <si>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</si>
  <si>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</si>
  <si>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</si>
  <si>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</si>
  <si>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</si>
  <si>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</si>
  <si>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</si>
  <si>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</si>
  <si>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</si>
  <si>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</si>
  <si>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</si>
  <si>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</si>
  <si>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</si>
  <si>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</si>
  <si>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</si>
  <si>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</si>
  <si>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</si>
  <si>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</si>
  <si>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</si>
  <si>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</si>
  <si>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</si>
  <si>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</si>
  <si>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</si>
  <si>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</si>
  <si>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</si>
  <si>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</si>
  <si>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</si>
  <si>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</si>
  <si>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</si>
  <si>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</si>
  <si>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</si>
  <si>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</si>
  <si>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</si>
  <si>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</si>
  <si>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</si>
  <si>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</si>
  <si>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</si>
  <si>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</si>
  <si>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</si>
  <si>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</si>
  <si>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</si>
  <si>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</si>
  <si>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</si>
  <si>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</si>
  <si>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</si>
  <si>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</si>
  <si>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</si>
  <si>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</si>
  <si>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</si>
  <si>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</si>
  <si>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</si>
  <si>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</si>
  <si>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</si>
  <si>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</si>
  <si>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</si>
  <si>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</si>
  <si>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</si>
  <si>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</si>
  <si>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</si>
  <si>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</si>
  <si>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</si>
  <si>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</si>
  <si>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</si>
  <si>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</si>
  <si>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</si>
  <si>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</si>
  <si>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</si>
  <si>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</si>
  <si>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</si>
  <si>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</si>
  <si>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</si>
  <si>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</si>
  <si>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</si>
  <si>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</si>
  <si>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</si>
  <si>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</si>
  <si>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</si>
  <si>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</si>
  <si>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</si>
  <si>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</si>
  <si>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</si>
  <si>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</si>
  <si>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</si>
  <si>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</si>
  <si>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</si>
  <si>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</si>
  <si>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</si>
  <si>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</si>
  <si>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</si>
  <si>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</si>
  <si>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</si>
  <si>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</si>
  <si>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</si>
  <si>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</si>
  <si>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</si>
  <si>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</si>
  <si>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</si>
  <si>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</si>
  <si>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</si>
  <si>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</si>
  <si>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</si>
  <si>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</si>
  <si>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</si>
  <si>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</si>
  <si>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</si>
  <si>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</si>
  <si>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</si>
  <si>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</si>
  <si>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</si>
  <si>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</si>
  <si>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</si>
  <si>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</si>
  <si>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</si>
  <si>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</si>
  <si>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</si>
  <si>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</si>
  <si>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</si>
  <si>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</si>
  <si>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</si>
  <si>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</si>
  <si>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</si>
  <si>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</si>
  <si>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</si>
  <si>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</si>
  <si>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</si>
  <si>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</si>
  <si>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</si>
  <si>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</si>
  <si>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</si>
  <si>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</si>
  <si>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</si>
  <si>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</si>
  <si>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</si>
  <si>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</si>
  <si>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</si>
  <si>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</si>
  <si>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</si>
  <si>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</si>
  <si>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</si>
  <si>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</si>
  <si>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</si>
  <si>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</si>
  <si>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</si>
  <si>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</si>
  <si>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</si>
  <si>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</si>
  <si>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</si>
  <si>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</si>
  <si>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</si>
  <si>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</si>
  <si>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</si>
  <si>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</si>
  <si>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</si>
  <si>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</si>
  <si>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</si>
  <si>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</si>
  <si>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</si>
  <si>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</si>
  <si>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</si>
  <si>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</si>
  <si>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</si>
  <si>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</si>
  <si>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</si>
  <si>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</si>
  <si>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</si>
  <si>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</si>
  <si>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</si>
  <si>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</si>
  <si>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</si>
  <si>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</si>
  <si>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</si>
  <si>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</si>
  <si>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</si>
  <si>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</si>
  <si>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</si>
  <si>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</si>
  <si>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</si>
  <si>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</si>
  <si>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</si>
  <si>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</si>
  <si>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</si>
  <si>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</si>
  <si>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</si>
  <si>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</si>
  <si>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</si>
  <si>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</si>
  <si>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</si>
  <si>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</si>
  <si>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</si>
  <si>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</si>
  <si>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</si>
  <si>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</si>
  <si>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</si>
  <si>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</si>
  <si>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</si>
  <si>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</si>
  <si>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</si>
  <si>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</si>
  <si>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</si>
  <si>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</si>
  <si>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</si>
  <si>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</si>
  <si>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</si>
  <si>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</si>
  <si>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</si>
  <si>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</si>
  <si>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</si>
  <si>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</si>
  <si>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</si>
  <si>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</si>
  <si>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</si>
  <si>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</si>
  <si>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</si>
  <si>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</si>
  <si>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</si>
  <si>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</si>
  <si>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</si>
  <si>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</si>
  <si>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</si>
  <si>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</si>
  <si>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</si>
  <si>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</si>
  <si>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</si>
  <si>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</si>
  <si>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</si>
  <si>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</si>
  <si>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</si>
  <si>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</si>
  <si>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</si>
  <si>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</si>
  <si>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</si>
  <si>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</si>
  <si>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</si>
  <si>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</si>
  <si>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</si>
  <si>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</si>
  <si>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</si>
  <si>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</si>
  <si>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</si>
  <si>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</si>
  <si>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</si>
  <si>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</si>
  <si>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</si>
  <si>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</si>
  <si>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</si>
  <si>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</si>
  <si>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</si>
  <si>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</si>
  <si>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</si>
  <si>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</si>
  <si>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</si>
  <si>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</si>
  <si>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</si>
  <si>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</si>
  <si>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</si>
  <si>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</si>
  <si>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</si>
  <si>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</si>
  <si>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</si>
  <si>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</si>
  <si>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</si>
  <si>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</si>
  <si>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</si>
  <si>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</si>
  <si>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</si>
  <si>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</si>
  <si>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</si>
  <si>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</si>
  <si>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</si>
  <si>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</si>
  <si>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</si>
  <si>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</si>
  <si>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</si>
  <si>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</si>
  <si>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</si>
  <si>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</si>
  <si>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</si>
  <si>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</si>
  <si>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</si>
  <si>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</si>
  <si>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</si>
  <si>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</si>
  <si>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</si>
  <si>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</si>
  <si>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</si>
  <si>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</si>
  <si>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</si>
  <si>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</si>
  <si>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</si>
  <si>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</si>
  <si>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</si>
  <si>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</si>
  <si>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</si>
  <si>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</si>
  <si>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</si>
  <si>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</si>
  <si>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</si>
  <si>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</si>
  <si>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</si>
  <si>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</si>
  <si>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</si>
  <si>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</si>
  <si>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</si>
  <si>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</si>
  <si>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</si>
  <si>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</si>
  <si>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</si>
  <si>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</si>
  <si>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</si>
  <si>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</si>
  <si>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</si>
  <si>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</si>
  <si>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</si>
  <si>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</si>
  <si>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</si>
  <si>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</si>
  <si>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</si>
  <si>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</si>
  <si>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</si>
  <si>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</si>
  <si>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</si>
  <si>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</si>
  <si>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</si>
  <si>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</si>
  <si>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</si>
  <si>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</si>
  <si>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</si>
  <si>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</si>
  <si>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</si>
  <si>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</si>
  <si>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</si>
  <si>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</si>
  <si>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</si>
  <si>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</si>
  <si>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</si>
  <si>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</si>
  <si>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</si>
  <si>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</si>
  <si>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</si>
  <si>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</si>
  <si>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</si>
  <si>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</si>
  <si>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</si>
  <si>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</si>
  <si>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</si>
  <si>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</si>
  <si>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</si>
  <si>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</si>
  <si>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</si>
  <si>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</si>
  <si>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</si>
  <si>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</si>
  <si>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</si>
  <si>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</si>
  <si>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</si>
  <si>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</si>
  <si>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</si>
  <si>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</si>
  <si>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</si>
  <si>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</si>
  <si>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</si>
  <si>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</si>
  <si>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</si>
  <si>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</si>
  <si>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</si>
  <si>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</si>
  <si>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</si>
  <si>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</si>
  <si>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</si>
  <si>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</si>
  <si>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</si>
  <si>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</si>
  <si>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</si>
  <si>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</si>
  <si>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</si>
  <si>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</si>
  <si>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</si>
  <si>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</si>
  <si>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</si>
  <si>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</si>
  <si>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</si>
  <si>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</si>
  <si>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</si>
  <si>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</si>
  <si>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</si>
  <si>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</si>
  <si>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</si>
  <si>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</si>
  <si>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</si>
  <si>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</si>
  <si>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</si>
  <si>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</si>
  <si>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</si>
  <si>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</si>
  <si>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</si>
  <si>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</si>
  <si>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</si>
  <si>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</si>
  <si>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</si>
  <si>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</si>
  <si>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</si>
  <si>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</si>
  <si>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</si>
  <si>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</si>
  <si>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</si>
  <si>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</si>
  <si>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</si>
  <si>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</si>
  <si>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</si>
  <si>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</si>
  <si>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</si>
  <si>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</si>
  <si>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</si>
  <si>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</si>
  <si>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</si>
  <si>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</si>
  <si>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</si>
  <si>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</si>
  <si>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</si>
  <si>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</si>
  <si>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</si>
  <si>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</si>
  <si>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</si>
  <si>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</si>
  <si>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</si>
  <si>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</si>
  <si>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</si>
  <si>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</si>
  <si>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</si>
  <si>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</si>
  <si>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</si>
  <si>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</si>
  <si>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</si>
  <si>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</si>
  <si>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</si>
  <si>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</si>
  <si>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</si>
  <si>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</si>
  <si>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</si>
  <si>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</si>
  <si>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</si>
  <si>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</si>
  <si>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</si>
  <si>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</si>
  <si>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</si>
  <si>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</si>
  <si>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</si>
  <si>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</si>
  <si>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</si>
  <si>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</si>
  <si>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</si>
  <si>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</si>
  <si>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</si>
  <si>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</si>
  <si>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</si>
  <si>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</si>
  <si>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</si>
  <si>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</si>
  <si>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</si>
  <si>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</si>
  <si>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</si>
  <si>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</si>
  <si>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</si>
  <si>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</si>
  <si>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</si>
  <si>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</si>
  <si>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</si>
  <si>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</si>
  <si>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</si>
  <si>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</si>
  <si>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</si>
  <si>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</si>
  <si>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</si>
  <si>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</si>
  <si>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</si>
  <si>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</si>
  <si>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</si>
  <si>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</si>
  <si>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</si>
  <si>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</si>
  <si>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</si>
  <si>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</si>
  <si>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</si>
  <si>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</si>
  <si>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</si>
  <si>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</si>
  <si>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</si>
  <si>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</si>
  <si>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</si>
  <si>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</si>
  <si>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</si>
  <si>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</si>
  <si>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</si>
  <si>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</si>
  <si>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</si>
  <si>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</si>
  <si>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</si>
  <si>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</si>
  <si>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</si>
  <si>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</si>
  <si>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</si>
  <si>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</si>
  <si>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</si>
  <si>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</si>
  <si>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</si>
  <si>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</si>
  <si>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</si>
  <si>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</si>
  <si>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</si>
  <si>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</si>
  <si>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</si>
  <si>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</si>
  <si>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</si>
  <si>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</si>
  <si>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</si>
  <si>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</si>
  <si>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</si>
  <si>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</si>
  <si>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</si>
  <si>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</si>
  <si>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</si>
  <si>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</si>
  <si>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</si>
  <si>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</si>
  <si>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</si>
  <si>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</si>
  <si>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</si>
  <si>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</si>
  <si>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</si>
  <si>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</si>
  <si>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</si>
  <si>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</si>
  <si>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</si>
  <si>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</si>
  <si>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</si>
  <si>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</si>
  <si>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</si>
  <si>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</si>
  <si>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</si>
  <si>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</si>
  <si>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</si>
  <si>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</si>
  <si>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</si>
  <si>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</si>
  <si>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</si>
  <si>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</si>
  <si>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</si>
  <si>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</si>
  <si>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</si>
  <si>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</si>
  <si>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</si>
  <si>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</si>
  <si>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</si>
  <si>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</si>
  <si>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</si>
  <si>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</si>
  <si>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</si>
  <si>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</si>
  <si>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</si>
  <si>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</si>
  <si>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</si>
  <si>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</si>
  <si>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</si>
  <si>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</si>
  <si>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</si>
  <si>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</si>
  <si>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</si>
  <si>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</si>
  <si>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</si>
  <si>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</si>
  <si>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</si>
  <si>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</si>
  <si>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</si>
  <si>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</si>
  <si>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</si>
  <si>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</si>
  <si>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</si>
  <si>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</si>
  <si>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</si>
  <si>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</si>
  <si>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</si>
  <si>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</si>
  <si>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</si>
  <si>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</si>
  <si>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</si>
  <si>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</si>
  <si>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</si>
  <si>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</si>
  <si>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</si>
  <si>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</si>
  <si>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</si>
  <si>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</si>
  <si>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</si>
  <si>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</si>
  <si>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</si>
  <si>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</si>
  <si>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</si>
  <si>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</si>
  <si>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</si>
  <si>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</si>
  <si>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</si>
  <si>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</si>
  <si>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</si>
  <si>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</si>
  <si>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</si>
  <si>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</si>
  <si>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</si>
  <si>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</si>
  <si>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</si>
  <si>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</si>
  <si>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</si>
  <si>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</si>
  <si>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</si>
  <si>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</si>
  <si>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</si>
  <si>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</si>
  <si>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</si>
  <si>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</si>
  <si>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</si>
  <si>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</si>
  <si>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</si>
  <si>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</si>
  <si>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</si>
  <si>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</si>
  <si>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</si>
  <si>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</si>
  <si>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</si>
  <si>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</si>
  <si>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</si>
  <si>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</si>
  <si>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</si>
  <si>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</si>
  <si>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</si>
  <si>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</si>
  <si>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</si>
  <si>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</si>
  <si>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</si>
  <si>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</si>
  <si>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</si>
  <si>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</si>
  <si>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</si>
  <si>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</si>
  <si>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</si>
  <si>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</si>
  <si>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</si>
  <si>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</si>
  <si>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</si>
  <si>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</si>
  <si>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</si>
  <si>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</si>
  <si>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</si>
  <si>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</si>
  <si>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</si>
  <si>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</si>
  <si>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</si>
  <si>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</si>
  <si>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</si>
  <si>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</si>
  <si>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</si>
  <si>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</si>
  <si>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</si>
  <si>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</si>
  <si>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</si>
  <si>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</si>
  <si>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</si>
  <si>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</si>
  <si>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</si>
  <si>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</si>
  <si>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</si>
  <si>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</si>
  <si>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</si>
  <si>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</si>
  <si>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</si>
  <si>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</si>
  <si>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</si>
  <si>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</si>
  <si>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</si>
  <si>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</si>
  <si>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</si>
  <si>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</si>
  <si>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</si>
  <si>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</si>
  <si>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</si>
  <si>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</si>
  <si>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</si>
  <si>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</si>
  <si>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</si>
  <si>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</si>
  <si>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</si>
  <si>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</si>
  <si>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</si>
  <si>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</si>
  <si>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</si>
  <si>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</si>
  <si>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</si>
  <si>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</si>
  <si>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</si>
  <si>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</si>
  <si>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</si>
  <si>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</si>
  <si>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</si>
  <si>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</si>
  <si>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</si>
  <si>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</si>
  <si>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</si>
  <si>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</si>
  <si>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</si>
  <si>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</si>
  <si>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</si>
  <si>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</si>
  <si>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</si>
  <si>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</si>
  <si>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</si>
  <si>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</si>
  <si>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</si>
  <si>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</si>
  <si>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</si>
  <si>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</si>
  <si>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</si>
  <si>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</si>
  <si>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</si>
  <si>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</si>
  <si>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</si>
  <si>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</si>
  <si>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</si>
  <si>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</si>
  <si>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</si>
  <si>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</si>
  <si>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</si>
  <si>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</si>
  <si>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</si>
  <si>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</si>
  <si>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</si>
  <si>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</si>
  <si>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</si>
  <si>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</si>
  <si>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</si>
  <si>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</si>
  <si>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</si>
  <si>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</si>
  <si>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</si>
  <si>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</si>
  <si>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</si>
  <si>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</si>
  <si>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</si>
  <si>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</si>
  <si>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</si>
  <si>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</si>
  <si>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</si>
  <si>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</si>
  <si>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</si>
  <si>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</si>
  <si>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</si>
  <si>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</si>
  <si>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</si>
  <si>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</si>
  <si>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</si>
  <si>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</si>
  <si>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</si>
  <si>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</si>
  <si>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</si>
  <si>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</si>
  <si>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</si>
  <si>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</si>
  <si>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</si>
  <si>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</si>
  <si>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</si>
  <si>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</si>
  <si>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</si>
  <si>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</si>
  <si>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</si>
  <si>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</si>
  <si>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</si>
  <si>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</si>
  <si>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</si>
  <si>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</si>
  <si>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</si>
  <si>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</si>
  <si>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</si>
  <si>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</si>
  <si>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</si>
  <si>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</si>
  <si>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</si>
  <si>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</si>
  <si>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</si>
  <si>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</si>
  <si>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</si>
  <si>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</si>
  <si>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</si>
  <si>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</si>
  <si>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</si>
  <si>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</si>
  <si>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</si>
  <si>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</si>
  <si>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</si>
  <si>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</si>
  <si>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</si>
  <si>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</si>
  <si>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</si>
  <si>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</si>
  <si>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</si>
  <si>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</si>
  <si>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</si>
  <si>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</si>
  <si>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</si>
  <si>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</si>
  <si>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</si>
  <si>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</si>
  <si>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</si>
  <si>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</si>
  <si>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</si>
  <si>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</si>
  <si>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</si>
  <si>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</si>
  <si>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</si>
  <si>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</si>
  <si>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</si>
  <si>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</si>
  <si>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</si>
  <si>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</si>
  <si>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</si>
  <si>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</si>
  <si>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</si>
  <si>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</si>
  <si>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</si>
  <si>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</si>
  <si>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</si>
  <si>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</si>
  <si>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</si>
  <si>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</si>
  <si>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</si>
  <si>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</si>
  <si>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</si>
  <si>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</si>
  <si>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</si>
  <si>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</si>
  <si>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</si>
  <si>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</si>
  <si>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</si>
  <si>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</si>
  <si>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</si>
  <si>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</si>
  <si>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</si>
  <si>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</si>
  <si>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</si>
  <si>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</si>
  <si>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</si>
  <si>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</si>
  <si>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</si>
  <si>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</si>
  <si>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</si>
  <si>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</si>
  <si>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</si>
  <si>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</si>
  <si>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</si>
  <si>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</si>
  <si>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</si>
  <si>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</si>
  <si>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</si>
  <si>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</si>
  <si>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</si>
  <si>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</si>
  <si>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</si>
  <si>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</si>
  <si>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</si>
  <si>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</si>
  <si>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</si>
  <si>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</si>
  <si>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</si>
  <si>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</si>
  <si>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</si>
  <si>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</si>
  <si>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</si>
  <si>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</si>
  <si>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</si>
  <si>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</si>
  <si>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</si>
  <si>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</si>
  <si>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</si>
  <si>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</si>
  <si>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</si>
  <si>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</si>
  <si>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</si>
  <si>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</si>
  <si>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</si>
  <si>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</si>
  <si>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</si>
  <si>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</si>
  <si>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</si>
  <si>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</si>
  <si>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</si>
  <si>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</si>
  <si>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</si>
  <si>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</si>
  <si>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</si>
  <si>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</si>
  <si>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</si>
  <si>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</si>
  <si>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</si>
  <si>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</si>
  <si>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</si>
  <si>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</si>
  <si>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</si>
  <si>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</si>
  <si>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</si>
  <si>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</si>
  <si>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</si>
  <si>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</si>
  <si>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</si>
  <si>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</si>
  <si>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</si>
  <si>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</si>
  <si>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</si>
  <si>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</si>
  <si>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</si>
  <si>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</si>
  <si>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</si>
  <si>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</si>
  <si>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</si>
  <si>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</si>
  <si>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</si>
  <si>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</si>
  <si>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</si>
  <si>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</si>
  <si>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</si>
  <si>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</si>
  <si>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</si>
  <si>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</si>
  <si>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</si>
  <si>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</si>
  <si>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</si>
  <si>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</si>
  <si>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</si>
  <si>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</si>
  <si>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</si>
  <si>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</si>
  <si>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</si>
  <si>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</si>
  <si>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</si>
  <si>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</si>
  <si>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</si>
  <si>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</si>
  <si>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</si>
  <si>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</si>
  <si>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</si>
  <si>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</si>
  <si>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</si>
  <si>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</si>
  <si>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</si>
  <si>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</si>
  <si>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</si>
  <si>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</si>
  <si>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</si>
  <si>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</si>
  <si>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</si>
  <si>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</si>
  <si>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</si>
  <si>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</si>
  <si>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</si>
  <si>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</si>
  <si>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</si>
  <si>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</si>
  <si>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</si>
  <si>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</si>
  <si>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</si>
  <si>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</si>
  <si>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</si>
  <si>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</si>
  <si>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</si>
  <si>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</si>
  <si>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</si>
  <si>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</si>
  <si>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</si>
  <si>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</si>
  <si>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</si>
  <si>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</si>
  <si>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</si>
  <si>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</si>
  <si>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</si>
  <si>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</si>
  <si>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</si>
  <si>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</si>
  <si>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</si>
  <si>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</si>
  <si>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</si>
  <si>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</si>
  <si>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</si>
  <si>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</si>
  <si>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</si>
  <si>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</si>
  <si>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</si>
  <si>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</si>
  <si>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</si>
  <si>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</si>
  <si>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</si>
  <si>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</si>
  <si>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</si>
  <si>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</si>
  <si>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</si>
  <si>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</si>
  <si>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</si>
  <si>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</si>
  <si>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</si>
  <si>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</si>
  <si>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</si>
  <si>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</si>
  <si>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</si>
  <si>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</si>
  <si>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</si>
  <si>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</si>
  <si>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</si>
  <si>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</si>
  <si>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</si>
  <si>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</si>
  <si>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</si>
  <si>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</si>
  <si>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</si>
  <si>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</si>
  <si>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</si>
  <si>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</si>
  <si>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</si>
  <si>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</si>
  <si>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</si>
  <si>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</si>
  <si>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</si>
  <si>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</si>
  <si>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</si>
  <si>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</si>
  <si>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</si>
  <si>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</si>
  <si>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</si>
  <si>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</si>
  <si>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</si>
  <si>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</si>
  <si>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</si>
  <si>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</si>
  <si>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</si>
  <si>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</si>
  <si>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</si>
  <si>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</si>
  <si>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</si>
  <si>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</si>
  <si>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</si>
  <si>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</si>
  <si>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</si>
  <si>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</si>
  <si>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</si>
  <si>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</si>
  <si>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</si>
  <si>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</si>
  <si>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</si>
  <si>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</si>
  <si>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</si>
  <si>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</si>
  <si>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</si>
  <si>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</si>
  <si>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</si>
  <si>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</si>
  <si>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</si>
  <si>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</si>
  <si>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</si>
  <si>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</si>
  <si>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</si>
  <si>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</si>
  <si>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</si>
  <si>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</si>
  <si>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</si>
  <si>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</si>
  <si>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</si>
  <si>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</si>
  <si>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</si>
  <si>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</si>
  <si>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</si>
  <si>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</si>
  <si>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</si>
  <si>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</si>
  <si>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</si>
  <si>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</si>
  <si>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</si>
  <si>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</si>
  <si>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</si>
  <si>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</si>
  <si>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</si>
  <si>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</si>
  <si>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</si>
  <si>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</si>
  <si>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</si>
  <si>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</si>
  <si>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</si>
  <si>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</si>
  <si>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</si>
  <si>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</si>
  <si>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</si>
  <si>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</si>
  <si>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</si>
  <si>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</si>
  <si>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</si>
  <si>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</si>
  <si>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</si>
  <si>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</si>
  <si>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</si>
  <si>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</si>
  <si>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</si>
  <si>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</si>
  <si>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</si>
  <si>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</si>
  <si>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</si>
  <si>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</si>
  <si>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</si>
  <si>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</si>
  <si>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</si>
  <si>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</si>
  <si>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</si>
  <si>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</si>
  <si>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</si>
  <si>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</si>
  <si>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</si>
  <si>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</si>
  <si>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</si>
  <si>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</si>
  <si>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</si>
  <si>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</si>
  <si>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</si>
  <si>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</si>
  <si>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</si>
  <si>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</si>
  <si>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</si>
  <si>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</si>
  <si>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</si>
  <si>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</si>
  <si>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</si>
  <si>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</si>
  <si>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</si>
  <si>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</si>
  <si>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</si>
  <si>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</si>
  <si>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</si>
  <si>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</si>
  <si>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</si>
  <si>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</si>
  <si>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</si>
  <si>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</si>
  <si>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</si>
  <si>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</si>
  <si>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</si>
  <si>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</si>
  <si>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</si>
  <si>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</si>
  <si>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</si>
  <si>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</si>
  <si>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</si>
  <si>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</si>
  <si>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</si>
  <si>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</si>
  <si>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</si>
  <si>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</si>
  <si>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</si>
  <si>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</si>
  <si>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</si>
  <si>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</si>
  <si>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</si>
  <si>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</si>
  <si>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</si>
  <si>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</si>
  <si>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</si>
  <si>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</si>
  <si>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</si>
  <si>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</si>
  <si>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</si>
  <si>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</si>
  <si>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</si>
  <si>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</si>
  <si>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</si>
  <si>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</si>
  <si>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</si>
  <si>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</si>
  <si>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</si>
  <si>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</si>
  <si>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</si>
  <si>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</si>
  <si>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</si>
  <si>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</si>
  <si>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</si>
  <si>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</si>
  <si>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</si>
  <si>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</si>
  <si>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</si>
  <si>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</si>
  <si>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</si>
  <si>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</si>
  <si>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</si>
  <si>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</si>
  <si>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</si>
  <si>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</si>
  <si>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</si>
  <si>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</si>
  <si>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</si>
  <si>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</si>
  <si>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</si>
  <si>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</si>
  <si>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</si>
  <si>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</si>
  <si>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</si>
  <si>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</si>
  <si>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</si>
  <si>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</si>
  <si>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</si>
  <si>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</si>
  <si>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</si>
  <si>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</si>
  <si>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</si>
  <si>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</si>
  <si>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</si>
  <si>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</si>
  <si>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</si>
  <si>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</si>
  <si>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</si>
  <si>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</si>
  <si>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</si>
  <si>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</si>
  <si>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</si>
  <si>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</si>
  <si>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</si>
  <si>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</si>
  <si>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</si>
  <si>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</si>
  <si>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</si>
  <si>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</si>
  <si>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</si>
  <si>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</si>
  <si>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</si>
  <si>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</si>
  <si>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</si>
  <si>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</si>
  <si>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</si>
  <si>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</si>
  <si>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</si>
  <si>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</si>
  <si>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</si>
  <si>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</si>
  <si>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</si>
  <si>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</si>
  <si>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</si>
  <si>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</si>
  <si>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</si>
  <si>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</si>
  <si>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</si>
  <si>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</si>
  <si>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</si>
  <si>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</si>
  <si>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</si>
  <si>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</si>
  <si>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</si>
  <si>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</si>
  <si>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</si>
  <si>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</si>
  <si>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</si>
  <si>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</si>
  <si>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</si>
  <si>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</si>
  <si>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</si>
  <si>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</si>
  <si>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</si>
  <si>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</si>
  <si>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</si>
  <si>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</si>
  <si>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</si>
  <si>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</si>
  <si>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</si>
  <si>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</si>
  <si>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</si>
  <si>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</si>
  <si>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</si>
  <si>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</si>
  <si>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</si>
  <si>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</si>
  <si>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</si>
  <si>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</si>
  <si>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</si>
  <si>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</si>
  <si>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</si>
  <si>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</si>
  <si>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</si>
  <si>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</si>
  <si>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</si>
  <si>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</si>
  <si>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</si>
  <si>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</si>
  <si>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</si>
  <si>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</si>
  <si>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</si>
  <si>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</si>
  <si>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</si>
  <si>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</si>
  <si>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</si>
  <si>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</si>
  <si>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</si>
  <si>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</si>
  <si>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</si>
  <si>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</si>
  <si>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</si>
  <si>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</si>
  <si>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</si>
  <si>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</si>
  <si>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</si>
  <si>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</si>
  <si>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</si>
  <si>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</si>
  <si>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</si>
  <si>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</si>
  <si>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</si>
  <si>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</si>
  <si>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</si>
  <si>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</si>
  <si>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</si>
  <si>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</si>
  <si>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</si>
  <si>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</si>
  <si>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</si>
  <si>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</si>
  <si>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</si>
  <si>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</si>
  <si>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</si>
  <si>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</si>
  <si>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</si>
  <si>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</si>
  <si>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</si>
  <si>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</si>
  <si>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</si>
  <si>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</si>
  <si>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</si>
  <si>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</si>
  <si>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</si>
  <si>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</si>
  <si>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</si>
  <si>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</si>
  <si>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</si>
  <si>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</si>
  <si>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</si>
  <si>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</si>
  <si>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</si>
  <si>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</si>
  <si>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</si>
  <si>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</si>
  <si>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</si>
  <si>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</si>
  <si>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</si>
  <si>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</si>
  <si>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</si>
  <si>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</si>
  <si>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</si>
  <si>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</si>
  <si>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</si>
  <si>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</si>
  <si>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</si>
  <si>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</si>
  <si>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</si>
  <si>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</si>
  <si>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</si>
  <si>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</si>
  <si>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</si>
  <si>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</si>
  <si>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</si>
  <si>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</si>
  <si>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</si>
  <si>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</si>
  <si>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</si>
  <si>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</si>
  <si>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</si>
  <si>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</si>
  <si>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</si>
  <si>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</si>
  <si>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</si>
  <si>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</si>
  <si>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</si>
  <si>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</si>
  <si>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</si>
  <si>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</si>
  <si>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</si>
  <si>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</si>
  <si>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</si>
  <si>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</si>
  <si>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</si>
  <si>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</si>
  <si>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</si>
  <si>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</si>
  <si>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</si>
  <si>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</si>
  <si>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</si>
  <si>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</si>
  <si>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</si>
  <si>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</si>
  <si>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</si>
  <si>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</si>
  <si>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</si>
  <si>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</si>
  <si>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</si>
  <si>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</si>
  <si>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</si>
  <si>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</si>
  <si>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</si>
  <si>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</si>
  <si>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</si>
  <si>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</si>
  <si>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</si>
  <si>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</si>
  <si>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</si>
  <si>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</si>
  <si>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</si>
  <si>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</si>
  <si>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</si>
  <si>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</si>
  <si>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</si>
  <si>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</si>
  <si>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</si>
  <si>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</si>
  <si>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</si>
  <si>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</si>
  <si>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</si>
  <si>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</si>
  <si>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</si>
  <si>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</si>
  <si>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</si>
  <si>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</si>
  <si>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</si>
  <si>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</si>
  <si>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</si>
  <si>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</si>
  <si>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</si>
  <si>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</si>
  <si>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</si>
  <si>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</si>
  <si>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</si>
  <si>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</si>
  <si>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</si>
  <si>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</si>
  <si>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</si>
  <si>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</si>
  <si>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</si>
  <si>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</si>
  <si>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</si>
  <si>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</si>
  <si>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</si>
  <si>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</si>
  <si>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</si>
  <si>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</si>
  <si>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</si>
  <si>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</si>
  <si>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</si>
  <si>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</si>
  <si>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</si>
  <si>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</si>
  <si>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</si>
  <si>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</si>
  <si>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</si>
  <si>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</si>
  <si>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</si>
  <si>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</si>
  <si>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</si>
  <si>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</si>
  <si>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</si>
  <si>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</si>
  <si>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</si>
  <si>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</si>
  <si>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</si>
  <si>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</si>
  <si>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</si>
  <si>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</si>
  <si>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</si>
  <si>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</si>
  <si>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</si>
  <si>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</si>
  <si>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</si>
  <si>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</si>
  <si>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</si>
  <si>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</si>
  <si>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</si>
  <si>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</si>
  <si>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</si>
  <si>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</si>
  <si>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</si>
  <si>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</si>
  <si>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</si>
  <si>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</si>
  <si>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</si>
  <si>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</si>
  <si>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</si>
  <si>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</si>
  <si>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</si>
  <si>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</si>
  <si>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</si>
  <si>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</si>
  <si>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</si>
  <si>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</si>
  <si>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</si>
  <si>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</si>
  <si>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</si>
  <si>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</si>
  <si>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</si>
  <si>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</si>
  <si>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</si>
  <si>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</si>
  <si>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</si>
  <si>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</si>
  <si>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</si>
  <si>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</si>
  <si>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</si>
  <si>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</si>
  <si>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</si>
  <si>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</si>
  <si>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</si>
  <si>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</si>
  <si>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</si>
  <si>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</si>
  <si>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</si>
  <si>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</si>
  <si>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</si>
  <si>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</si>
  <si>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</si>
  <si>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</si>
  <si>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</si>
  <si>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</si>
  <si>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</si>
  <si>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</si>
  <si>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</si>
  <si>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</si>
  <si>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</si>
  <si>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</si>
  <si>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</si>
  <si>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</si>
  <si>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</si>
  <si>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</si>
  <si>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</si>
  <si>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</si>
  <si>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</si>
  <si>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</si>
  <si>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</si>
  <si>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</si>
  <si>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</si>
  <si>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</si>
  <si>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</si>
  <si>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</si>
  <si>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</si>
  <si>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</si>
  <si>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</si>
  <si>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</si>
  <si>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</si>
  <si>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</si>
  <si>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</si>
  <si>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</si>
  <si>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</si>
  <si>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</si>
  <si>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</si>
  <si>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</si>
  <si>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</si>
  <si>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</si>
  <si>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</si>
  <si>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</si>
  <si>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</si>
  <si>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</si>
  <si>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</si>
  <si>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</si>
  <si>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</si>
  <si>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</si>
  <si>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</si>
  <si>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</si>
  <si>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</si>
  <si>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</si>
  <si>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</si>
  <si>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</si>
  <si>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</si>
  <si>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</si>
  <si>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</si>
  <si>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</si>
  <si>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</si>
  <si>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</si>
  <si>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</si>
  <si>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</si>
  <si>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</si>
  <si>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</si>
  <si>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</si>
  <si>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</si>
  <si>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</si>
  <si>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</si>
  <si>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</si>
  <si>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</si>
  <si>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</si>
  <si>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</si>
  <si>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</si>
  <si>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</si>
  <si>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</si>
  <si>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</si>
  <si>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</si>
  <si>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</si>
  <si>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</si>
  <si>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</si>
  <si>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</si>
  <si>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</si>
  <si>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</si>
  <si>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</si>
  <si>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</si>
  <si>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</si>
  <si>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</si>
  <si>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</si>
  <si>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</si>
  <si>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</si>
  <si>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</si>
  <si>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</si>
  <si>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</si>
  <si>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</si>
  <si>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</si>
  <si>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</si>
  <si>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</si>
  <si>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</si>
  <si>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</si>
  <si>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</si>
  <si>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</si>
  <si>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</si>
  <si>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</si>
  <si>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</si>
  <si>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</si>
  <si>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</si>
  <si>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</si>
  <si>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</si>
  <si>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</si>
  <si>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</si>
  <si>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</si>
  <si>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</si>
  <si>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</si>
  <si>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</si>
  <si>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</si>
  <si>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</si>
  <si>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</si>
  <si>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</si>
  <si>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</si>
  <si>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</si>
  <si>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</si>
  <si>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</si>
  <si>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</si>
  <si>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</si>
  <si>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</si>
  <si>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</si>
  <si>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</si>
  <si>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</si>
  <si>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</si>
  <si>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</si>
  <si>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</si>
  <si>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</si>
  <si>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</si>
  <si>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</si>
  <si>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</si>
  <si>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</si>
  <si>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</si>
  <si>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</si>
  <si>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</si>
  <si>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</si>
  <si>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</si>
  <si>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</si>
  <si>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</si>
  <si>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</si>
  <si>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</si>
  <si>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</si>
  <si>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</si>
  <si>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</si>
  <si>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</si>
  <si>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</si>
  <si>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</si>
  <si>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</si>
  <si>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</si>
  <si>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</si>
  <si>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</si>
  <si>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</si>
  <si>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</si>
  <si>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</si>
  <si>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</si>
  <si>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</si>
  <si>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</si>
  <si>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</si>
  <si>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</si>
  <si>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</si>
  <si>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</si>
  <si>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</si>
  <si>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</si>
  <si>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</si>
  <si>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</si>
  <si>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</si>
  <si>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</si>
  <si>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</si>
  <si>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</si>
  <si>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</si>
  <si>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</si>
  <si>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</si>
  <si>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</si>
  <si>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</si>
  <si>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</si>
  <si>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</si>
  <si>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</si>
  <si>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</si>
  <si>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</si>
  <si>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</si>
  <si>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</si>
  <si>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</si>
  <si>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</si>
  <si>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</si>
  <si>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</si>
  <si>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</si>
  <si>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</si>
  <si>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</si>
  <si>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</si>
  <si>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</si>
  <si>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</si>
  <si>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</si>
  <si>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</si>
  <si>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</si>
  <si>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</si>
  <si>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</si>
  <si>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</si>
  <si>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</si>
  <si>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</si>
  <si>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</si>
  <si>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</si>
  <si>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</si>
  <si>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</si>
  <si>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</si>
  <si>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</si>
  <si>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</si>
  <si>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</si>
  <si>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</si>
  <si>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</si>
  <si>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</si>
  <si>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</si>
  <si>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</si>
  <si>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</si>
  <si>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</si>
  <si>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</si>
  <si>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</si>
  <si>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</si>
  <si>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</si>
  <si>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</si>
  <si>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</si>
  <si>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</si>
  <si>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</si>
  <si>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</si>
  <si>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</si>
  <si>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</si>
  <si>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</si>
  <si>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</si>
  <si>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</si>
  <si>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</si>
  <si>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</si>
  <si>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</si>
  <si>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</si>
  <si>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</si>
  <si>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</si>
  <si>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</si>
  <si>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</si>
  <si>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</si>
  <si>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</si>
  <si>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</si>
  <si>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</si>
  <si>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</si>
  <si>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</si>
  <si>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</si>
  <si>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</si>
  <si>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</si>
  <si>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</si>
  <si>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</si>
  <si>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</si>
  <si>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</si>
  <si>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</si>
  <si>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</si>
  <si>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</si>
  <si>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</si>
  <si>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</si>
  <si>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</si>
  <si>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</si>
  <si>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</si>
  <si>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</si>
  <si>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</si>
  <si>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</si>
  <si>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</si>
  <si>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</si>
  <si>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</si>
  <si>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</si>
  <si>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</si>
  <si>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</si>
  <si>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</si>
  <si>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</si>
  <si>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</si>
  <si>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</si>
  <si>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</si>
  <si>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</si>
  <si>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</si>
  <si>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</si>
  <si>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</si>
  <si>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</si>
  <si>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</si>
  <si>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</si>
  <si>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</si>
  <si>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</si>
  <si>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</si>
  <si>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</si>
  <si>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</si>
  <si>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</si>
  <si>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</si>
  <si>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</si>
  <si>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</si>
  <si>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</si>
  <si>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</si>
  <si>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</si>
  <si>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</si>
  <si>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</si>
  <si>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</si>
  <si>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</si>
  <si>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</si>
  <si>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</si>
  <si>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</si>
  <si>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</si>
  <si>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</si>
  <si>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</si>
  <si>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</si>
  <si>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</si>
  <si>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</si>
  <si>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</si>
  <si>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</si>
  <si>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</si>
  <si>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</si>
  <si>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</si>
  <si>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</si>
  <si>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</si>
  <si>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</si>
  <si>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</si>
  <si>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</si>
  <si>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</si>
  <si>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</si>
  <si>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</si>
  <si>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</si>
  <si>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</si>
  <si>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</si>
  <si>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</si>
  <si>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</si>
  <si>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</si>
  <si>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</si>
  <si>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</si>
  <si>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</si>
  <si>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</si>
  <si>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</si>
  <si>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</si>
  <si>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</si>
  <si>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</si>
  <si>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</si>
  <si>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</si>
  <si>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</si>
  <si>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</si>
  <si>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</si>
  <si>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</si>
  <si>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</si>
  <si>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</si>
  <si>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</si>
  <si>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</si>
  <si>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</si>
  <si>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</si>
  <si>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</si>
  <si>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</si>
  <si>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</si>
  <si>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</si>
  <si>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</si>
  <si>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</si>
  <si>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</si>
  <si>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</si>
  <si>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</si>
  <si>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</si>
  <si>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</si>
  <si>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</si>
  <si>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</si>
  <si>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</si>
  <si>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</si>
  <si>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</si>
  <si>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</si>
  <si>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</si>
  <si>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</si>
  <si>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</si>
  <si>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</si>
  <si>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</si>
  <si>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</si>
  <si>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</si>
  <si>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</si>
  <si>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</si>
  <si>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</si>
  <si>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</si>
  <si>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</si>
  <si>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</si>
  <si>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</si>
  <si>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</si>
  <si>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</si>
  <si>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</si>
  <si>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</si>
  <si>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</si>
  <si>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</si>
  <si>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</si>
  <si>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</si>
  <si>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</si>
  <si>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</si>
  <si>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</si>
  <si>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</si>
  <si>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</si>
  <si>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</si>
  <si>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</si>
  <si>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</si>
  <si>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</si>
  <si>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</si>
  <si>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</si>
  <si>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</si>
  <si>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</si>
  <si>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</si>
  <si>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</si>
  <si>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</si>
  <si>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</si>
  <si>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</si>
  <si>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</si>
  <si>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</si>
  <si>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</si>
  <si>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</si>
  <si>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</si>
  <si>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</si>
  <si>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</si>
  <si>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</si>
  <si>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</si>
  <si>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</si>
  <si>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</si>
  <si>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</si>
  <si>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</si>
  <si>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</si>
  <si>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</si>
  <si>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</si>
  <si>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</si>
  <si>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</si>
  <si>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</si>
  <si>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</si>
  <si>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</si>
  <si>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</si>
  <si>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</si>
  <si>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</si>
  <si>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</si>
  <si>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</si>
  <si>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</si>
  <si>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</si>
  <si>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</si>
  <si>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</si>
  <si>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</si>
  <si>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</si>
  <si>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</si>
  <si>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</si>
  <si>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</si>
  <si>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</si>
  <si>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</si>
  <si>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</si>
  <si>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</si>
  <si>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</si>
  <si>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</si>
  <si>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</si>
  <si>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</si>
  <si>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</si>
  <si>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</si>
  <si>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</si>
  <si>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</si>
  <si>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</si>
  <si>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</si>
  <si>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</si>
  <si>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</si>
  <si>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</si>
  <si>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</si>
  <si>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</si>
  <si>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</si>
  <si>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</si>
  <si>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</si>
  <si>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</si>
  <si>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</si>
  <si>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</si>
  <si>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</si>
  <si>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</si>
  <si>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</si>
  <si>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</si>
  <si>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</si>
  <si>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</si>
  <si>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</si>
  <si>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</si>
  <si>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</si>
  <si>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</si>
  <si>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</si>
  <si>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</si>
  <si>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</si>
  <si>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</si>
  <si>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</si>
  <si>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</si>
  <si>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</si>
  <si>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</si>
  <si>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</si>
  <si>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</si>
  <si>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</si>
  <si>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</si>
  <si>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</si>
  <si>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</si>
  <si>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</si>
  <si>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</si>
  <si>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</si>
  <si>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</si>
  <si>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</si>
  <si>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</si>
  <si>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</si>
  <si>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</si>
  <si>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</si>
  <si>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</si>
  <si>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</si>
  <si>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</si>
  <si>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</si>
  <si>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</si>
  <si>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</si>
  <si>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</si>
  <si>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</si>
  <si>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</si>
  <si>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</si>
  <si>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</si>
  <si>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</si>
  <si>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</si>
  <si>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</si>
  <si>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</si>
  <si>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</si>
  <si>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</si>
  <si>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</si>
  <si>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</si>
  <si>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</si>
  <si>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</si>
  <si>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</si>
  <si>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</si>
  <si>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</si>
  <si>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</si>
  <si>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</si>
  <si>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</si>
  <si>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</si>
  <si>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</si>
  <si>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</si>
  <si>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</si>
  <si>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</si>
  <si>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</si>
  <si>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</si>
  <si>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</si>
  <si>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</si>
  <si>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</si>
  <si>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</si>
  <si>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</si>
  <si>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</si>
  <si>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</si>
  <si>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</si>
  <si>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</si>
  <si>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</si>
  <si>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</si>
  <si>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</si>
  <si>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</si>
  <si>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</si>
  <si>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</si>
  <si>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</si>
  <si>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</si>
  <si>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</si>
  <si>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</si>
  <si>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</si>
  <si>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</si>
  <si>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</si>
  <si>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</si>
  <si>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</si>
  <si>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</si>
  <si>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</si>
  <si>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</si>
  <si>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</si>
  <si>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</si>
  <si>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</si>
  <si>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</si>
  <si>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</si>
  <si>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</si>
  <si>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</si>
  <si>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</si>
  <si>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</si>
  <si>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</si>
  <si>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</si>
  <si>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</si>
  <si>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</si>
  <si>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</si>
  <si>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</si>
  <si>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</si>
  <si>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</si>
  <si>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</si>
  <si>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</si>
  <si>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</si>
  <si>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</si>
  <si>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</si>
  <si>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</si>
  <si>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</si>
  <si>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</si>
  <si>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</si>
  <si>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</si>
  <si>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</si>
  <si>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</si>
  <si>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</si>
  <si>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</si>
  <si>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</si>
  <si>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</si>
  <si>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</si>
  <si>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</si>
  <si>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</si>
  <si>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</si>
  <si>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</si>
  <si>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</si>
  <si>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</si>
  <si>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</si>
  <si>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</si>
  <si>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</si>
  <si>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</si>
  <si>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</si>
  <si>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</si>
  <si>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</si>
  <si>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</si>
  <si>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</si>
  <si>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</si>
  <si>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</si>
  <si>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</si>
  <si>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</si>
  <si>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</si>
  <si>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</si>
  <si>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</si>
  <si>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</si>
  <si>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</si>
  <si>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</si>
  <si>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</si>
  <si>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</si>
  <si>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</si>
  <si>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</si>
  <si>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</si>
  <si>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</si>
  <si>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</si>
  <si>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</si>
  <si>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</si>
  <si>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</si>
  <si>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</si>
  <si>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</si>
  <si>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</si>
  <si>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</si>
  <si>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</si>
  <si>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</si>
  <si>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</si>
  <si>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</si>
  <si>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</si>
  <si>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</si>
  <si>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</si>
  <si>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</si>
  <si>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</si>
  <si>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</si>
  <si>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</si>
  <si>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</si>
  <si>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</si>
  <si>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</si>
  <si>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</si>
  <si>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</si>
  <si>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</si>
  <si>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</si>
  <si>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</si>
  <si>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</si>
  <si>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</si>
  <si>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</si>
  <si>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</si>
  <si>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</si>
  <si>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</si>
  <si>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</si>
  <si>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</si>
  <si>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</si>
  <si>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</si>
  <si>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</si>
  <si>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</si>
  <si>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</si>
  <si>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</si>
  <si>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</si>
  <si>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</si>
  <si>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</si>
  <si>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</si>
  <si>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</si>
  <si>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</si>
  <si>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</si>
  <si>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</si>
  <si>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</si>
  <si>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</si>
  <si>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</si>
  <si>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</si>
  <si>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</si>
  <si>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</si>
  <si>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</si>
  <si>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</si>
  <si>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</si>
  <si>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</si>
  <si>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</si>
  <si>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</si>
  <si>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</si>
  <si>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</si>
  <si>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</si>
  <si>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</si>
  <si>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</si>
  <si>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</si>
  <si>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</si>
  <si>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</si>
  <si>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</si>
  <si>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</si>
  <si>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</si>
  <si>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</si>
  <si>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</si>
  <si>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</si>
  <si>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</si>
  <si>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</si>
  <si>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</si>
  <si>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</si>
  <si>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</si>
  <si>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</si>
  <si>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</si>
  <si>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</si>
  <si>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</si>
  <si>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</si>
  <si>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</si>
  <si>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</si>
  <si>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</si>
  <si>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</si>
  <si>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</si>
  <si>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</si>
  <si>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</si>
  <si>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</si>
  <si>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</si>
  <si>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</si>
  <si>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</si>
  <si>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</si>
  <si>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</si>
  <si>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</si>
  <si>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</si>
  <si>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</si>
  <si>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</si>
  <si>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</si>
  <si>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</si>
  <si>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</si>
  <si>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</si>
  <si>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</si>
  <si>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</si>
  <si>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</si>
  <si>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</si>
  <si>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</si>
  <si>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</si>
  <si>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</si>
  <si>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</si>
  <si>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</si>
  <si>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</si>
  <si>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</si>
  <si>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</si>
  <si>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</si>
  <si>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</si>
  <si>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</si>
  <si>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</si>
  <si>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</si>
  <si>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</si>
  <si>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</si>
  <si>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</si>
  <si>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</si>
  <si>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</si>
  <si>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</si>
  <si>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</si>
  <si>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</si>
  <si>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</si>
  <si>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</si>
  <si>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</si>
  <si>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</si>
  <si>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</si>
  <si>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</si>
  <si>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</si>
  <si>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</si>
  <si>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</si>
  <si>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</si>
  <si>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</si>
  <si>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</si>
  <si>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</si>
  <si>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</si>
  <si>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</si>
  <si>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</si>
  <si>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</si>
  <si>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</si>
  <si>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</si>
  <si>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</si>
  <si>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</si>
  <si>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</si>
  <si>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</si>
  <si>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</si>
  <si>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</si>
  <si>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</si>
  <si>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</si>
  <si>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</si>
  <si>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</si>
  <si>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</si>
  <si>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</si>
  <si>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</si>
  <si>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</si>
  <si>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</si>
  <si>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</si>
  <si>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</si>
  <si>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</si>
  <si>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</si>
  <si>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</si>
  <si>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</si>
  <si>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</si>
  <si>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</si>
  <si>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</si>
  <si>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</si>
  <si>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</si>
  <si>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</si>
  <si>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</si>
  <si>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</si>
  <si>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</si>
  <si>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</si>
  <si>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</si>
  <si>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</si>
  <si>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</si>
  <si>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</si>
  <si>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</si>
  <si>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</si>
  <si>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</si>
  <si>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</si>
  <si>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</si>
  <si>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</si>
  <si>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</si>
  <si>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</si>
  <si>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</si>
  <si>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</si>
  <si>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</si>
  <si>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</si>
  <si>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</si>
  <si>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</si>
  <si>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</si>
  <si>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</si>
  <si>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</si>
  <si>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</si>
  <si>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</si>
  <si>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</si>
  <si>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</si>
  <si>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</si>
  <si>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</si>
  <si>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</si>
  <si>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</si>
  <si>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</si>
  <si>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</si>
  <si>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</si>
  <si>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</si>
  <si>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</si>
  <si>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</si>
  <si>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</si>
  <si>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</si>
  <si>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</si>
  <si>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</si>
  <si>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</si>
  <si>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</si>
  <si>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</si>
  <si>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</si>
  <si>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</si>
  <si>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</si>
  <si>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</si>
  <si>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</si>
  <si>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</si>
  <si>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</si>
  <si>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</si>
  <si>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</si>
  <si>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</si>
  <si>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</si>
  <si>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</si>
  <si>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</si>
  <si>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</si>
  <si>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</si>
  <si>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</si>
  <si>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</si>
  <si>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</si>
  <si>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</si>
  <si>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</si>
  <si>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</si>
  <si>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</si>
  <si>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</si>
  <si>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</si>
  <si>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</si>
  <si>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</si>
  <si>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</si>
  <si>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</si>
  <si>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</si>
  <si>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</si>
  <si>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</si>
  <si>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</si>
  <si>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</si>
  <si>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</si>
  <si>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</si>
  <si>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</si>
  <si>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</si>
  <si>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</si>
  <si>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</si>
  <si>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</si>
  <si>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</si>
  <si>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</si>
  <si>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</si>
  <si>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</si>
  <si>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</si>
  <si>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</si>
  <si>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</si>
  <si>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</si>
  <si>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</si>
  <si>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</si>
  <si>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</si>
  <si>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</si>
  <si>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</si>
  <si>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</si>
  <si>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</si>
  <si>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</si>
  <si>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</si>
  <si>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</si>
  <si>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</si>
  <si>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</si>
  <si>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</si>
  <si>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</si>
  <si>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</si>
  <si>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</si>
  <si>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</si>
  <si>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</si>
  <si>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</si>
  <si>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</si>
  <si>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</si>
  <si>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</si>
  <si>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</si>
  <si>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</si>
  <si>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</si>
  <si>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</si>
  <si>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</si>
  <si>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</si>
  <si>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</si>
  <si>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</si>
  <si>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</si>
  <si>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</si>
  <si>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</si>
  <si>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</si>
  <si>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</si>
  <si>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</si>
  <si>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</si>
  <si>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</si>
  <si>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</si>
  <si>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</si>
  <si>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</si>
  <si>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</si>
  <si>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</si>
  <si>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</si>
  <si>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</si>
  <si>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</si>
  <si>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</si>
  <si>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</si>
  <si>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</si>
  <si>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</si>
  <si>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</si>
  <si>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</si>
  <si>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</si>
  <si>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</si>
  <si>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</si>
  <si>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</si>
  <si>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</si>
  <si>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</si>
  <si>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</si>
  <si>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</si>
  <si>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</si>
  <si>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</si>
  <si>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</si>
  <si>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</si>
  <si>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</si>
  <si>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</si>
  <si>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</si>
  <si>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</si>
  <si>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</si>
  <si>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</si>
  <si>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</si>
  <si>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</si>
  <si>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</si>
  <si>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</si>
  <si>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</si>
  <si>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</si>
  <si>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</si>
  <si>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</si>
  <si>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</si>
  <si>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</si>
  <si>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</si>
  <si>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</si>
  <si>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</si>
  <si>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</si>
  <si>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</si>
  <si>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</si>
  <si>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</si>
  <si>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</si>
  <si>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</si>
  <si>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</si>
  <si>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</si>
  <si>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</si>
  <si>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</si>
  <si>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</si>
  <si>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</si>
  <si>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</si>
  <si>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</si>
  <si>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</si>
  <si>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</si>
  <si>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</si>
  <si>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</si>
  <si>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</si>
  <si>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</si>
  <si>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</si>
  <si>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</si>
  <si>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</si>
  <si>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</si>
  <si>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</si>
  <si>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</si>
  <si>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</si>
  <si>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</si>
  <si>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</si>
  <si>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</si>
  <si>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</si>
  <si>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</si>
  <si>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</si>
  <si>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</si>
  <si>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</si>
  <si>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</si>
  <si>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</si>
  <si>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</si>
  <si>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</si>
  <si>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</si>
  <si>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</si>
  <si>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</si>
  <si>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</si>
  <si>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</si>
  <si>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</si>
  <si>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</si>
  <si>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</si>
  <si>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</si>
  <si>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</si>
  <si>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</si>
  <si>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</si>
  <si>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</si>
  <si>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</si>
  <si>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</si>
  <si>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</si>
  <si>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</si>
  <si>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</si>
  <si>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</si>
  <si>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</si>
  <si>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</si>
  <si>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</si>
  <si>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</si>
  <si>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</si>
  <si>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</si>
  <si>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</si>
  <si>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</si>
  <si>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</si>
  <si>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</si>
  <si>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</si>
  <si>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</si>
  <si>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</si>
  <si>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</si>
  <si>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</si>
  <si>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</si>
  <si>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</si>
  <si>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</si>
  <si>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</si>
  <si>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</si>
  <si>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</si>
  <si>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</si>
  <si>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</si>
  <si>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</si>
  <si>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</si>
  <si>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</si>
  <si>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</si>
  <si>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</si>
  <si>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</si>
  <si>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</si>
  <si>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</si>
  <si>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</si>
  <si>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</si>
  <si>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</si>
  <si>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</si>
  <si>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</si>
  <si>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</si>
  <si>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</si>
  <si>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</si>
  <si>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</si>
  <si>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</si>
  <si>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</si>
  <si>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</si>
  <si>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</si>
  <si>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</si>
  <si>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</si>
  <si>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</si>
  <si>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</si>
  <si>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</si>
  <si>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</si>
  <si>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</si>
  <si>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</si>
  <si>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</si>
  <si>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</si>
  <si>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</si>
  <si>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</si>
  <si>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</si>
  <si>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</si>
  <si>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</si>
  <si>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</si>
  <si>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</si>
  <si>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</si>
  <si>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</si>
  <si>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</si>
  <si>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</si>
  <si>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</si>
  <si>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</si>
  <si>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</si>
  <si>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</si>
  <si>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</si>
  <si>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</si>
  <si>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</si>
  <si>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</si>
  <si>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</si>
  <si>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</si>
  <si>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</si>
  <si>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</si>
  <si>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</si>
  <si>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</si>
  <si>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</si>
  <si>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</si>
  <si>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</si>
  <si>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</si>
  <si>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</si>
  <si>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</si>
  <si>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</si>
  <si>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</si>
  <si>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</si>
  <si>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</si>
  <si>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</si>
  <si>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</si>
  <si>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</si>
  <si>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</si>
  <si>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</si>
  <si>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</si>
  <si>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</si>
  <si>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</si>
  <si>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</si>
  <si>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</si>
  <si>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</si>
  <si>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</si>
  <si>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</si>
  <si>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</si>
  <si>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</si>
  <si>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</si>
  <si>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</si>
  <si>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</si>
  <si>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</si>
  <si>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</si>
  <si>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</si>
  <si>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</si>
  <si>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</si>
  <si>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</si>
  <si>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</si>
  <si>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</si>
  <si>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</si>
  <si>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</si>
  <si>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</si>
  <si>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</si>
  <si>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</si>
  <si>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</si>
  <si>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</si>
  <si>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</si>
  <si>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</si>
  <si>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</si>
  <si>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</si>
  <si>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</si>
  <si>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</si>
  <si>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</si>
  <si>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</si>
  <si>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</si>
  <si>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</si>
  <si>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</si>
  <si>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</si>
  <si>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</si>
  <si>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</si>
  <si>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</si>
  <si>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</si>
  <si>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</si>
  <si>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</si>
  <si>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</si>
  <si>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</si>
  <si>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</si>
  <si>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</si>
  <si>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</si>
  <si>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</si>
  <si>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</si>
  <si>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</si>
  <si>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</si>
  <si>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</si>
  <si>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</si>
  <si>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</si>
  <si>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</si>
  <si>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</si>
  <si>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</si>
  <si>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</si>
  <si>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</si>
  <si>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</si>
  <si>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</si>
  <si>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</si>
  <si>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</si>
  <si>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</si>
  <si>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</si>
  <si>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</si>
  <si>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</si>
  <si>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</si>
  <si>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</si>
  <si>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</si>
  <si>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</si>
  <si>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</si>
  <si>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</si>
  <si>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</si>
  <si>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</si>
  <si>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</si>
  <si>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</si>
  <si>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</si>
  <si>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</si>
  <si>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</si>
  <si>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</si>
  <si>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</si>
  <si>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</si>
  <si>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</si>
  <si>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</si>
  <si>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</si>
  <si>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</si>
  <si>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</si>
  <si>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</si>
  <si>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</si>
  <si>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</si>
  <si>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</si>
  <si>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</si>
  <si>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</si>
  <si>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</si>
  <si>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</si>
  <si>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</si>
  <si>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</si>
  <si>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</si>
  <si>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</si>
  <si>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</si>
  <si>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</si>
  <si>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</si>
  <si>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</si>
  <si>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</si>
  <si>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</si>
  <si>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</si>
  <si>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</si>
  <si>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</si>
  <si>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</si>
  <si>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</si>
  <si>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</si>
  <si>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</si>
  <si>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</si>
  <si>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</si>
  <si>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</si>
  <si>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</si>
  <si>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</si>
  <si>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</si>
  <si>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</si>
  <si>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</si>
  <si>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</si>
  <si>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</si>
  <si>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</si>
  <si>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</si>
  <si>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</si>
  <si>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</si>
  <si>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</si>
  <si>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</si>
  <si>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</si>
  <si>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</si>
  <si>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</si>
  <si>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</si>
  <si>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</si>
  <si>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</si>
  <si>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</si>
  <si>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</si>
  <si>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</si>
  <si>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</si>
  <si>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</si>
  <si>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</si>
  <si>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</si>
  <si>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</si>
  <si>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</si>
  <si>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</si>
  <si>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</si>
  <si>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</si>
  <si>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</si>
  <si>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</si>
  <si>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</si>
  <si>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</si>
  <si>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</si>
  <si>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</si>
  <si>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</si>
  <si>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</si>
  <si>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</si>
  <si>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</si>
  <si>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</si>
  <si>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</si>
  <si>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</si>
  <si>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</si>
  <si>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</si>
  <si>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</si>
  <si>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</si>
  <si>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</si>
  <si>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</si>
  <si>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</si>
  <si>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</si>
  <si>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</si>
  <si>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</si>
  <si>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</si>
  <si>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</si>
  <si>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</si>
  <si>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</si>
  <si>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</si>
  <si>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</si>
  <si>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</si>
  <si>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</si>
  <si>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</si>
  <si>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</si>
  <si>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</si>
  <si>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</si>
  <si>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</si>
  <si>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</si>
  <si>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</si>
  <si>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</si>
  <si>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</si>
  <si>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</si>
  <si>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</si>
  <si>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</si>
  <si>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</si>
  <si>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</si>
  <si>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</si>
  <si>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</si>
  <si>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</si>
  <si>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</si>
  <si>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</si>
  <si>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</si>
  <si>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</si>
  <si>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</si>
  <si>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</si>
  <si>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</si>
  <si>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</si>
  <si>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</si>
  <si>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</si>
  <si>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</si>
  <si>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</si>
  <si>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</si>
  <si>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</si>
  <si>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</si>
  <si>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</si>
  <si>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</si>
  <si>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</si>
  <si>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</si>
  <si>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</si>
  <si>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</si>
  <si>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</si>
  <si>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</si>
  <si>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</si>
  <si>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</si>
  <si>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</si>
  <si>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</si>
  <si>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</si>
  <si>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</si>
  <si>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</si>
  <si>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</si>
  <si>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</si>
  <si>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</si>
  <si>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</si>
  <si>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</si>
  <si>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</si>
  <si>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</si>
  <si>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</si>
  <si>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</si>
  <si>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</si>
  <si>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</si>
  <si>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</si>
  <si>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</si>
  <si>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</si>
  <si>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</si>
  <si>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</si>
  <si>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</si>
  <si>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</si>
  <si>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</si>
  <si>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</si>
  <si>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</si>
  <si>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</si>
  <si>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</si>
  <si>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</si>
  <si>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</si>
  <si>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</si>
  <si>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</si>
  <si>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</si>
  <si>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</si>
  <si>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</si>
  <si>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</si>
  <si>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</si>
  <si>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</si>
  <si>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</si>
  <si>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</si>
  <si>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</si>
  <si>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</si>
  <si>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</si>
  <si>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</si>
  <si>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</si>
  <si>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</si>
  <si>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</si>
  <si>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</si>
  <si>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</si>
  <si>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</si>
  <si>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</si>
  <si>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</si>
  <si>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</si>
  <si>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</si>
  <si>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</si>
  <si>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</si>
  <si>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</si>
  <si>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</si>
  <si>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</si>
  <si>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</si>
  <si>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</si>
  <si>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</si>
  <si>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</si>
  <si>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</si>
  <si>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</si>
  <si>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</si>
  <si>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</si>
  <si>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</si>
  <si>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</si>
  <si>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</si>
  <si>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</si>
  <si>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</si>
  <si>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</si>
  <si>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</si>
  <si>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</si>
  <si>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</si>
  <si>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</si>
  <si>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</si>
  <si>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</si>
  <si>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</si>
  <si>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</si>
  <si>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</si>
  <si>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</si>
  <si>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</si>
  <si>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</si>
  <si>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</si>
  <si>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</si>
  <si>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</si>
  <si>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</si>
  <si>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</si>
  <si>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</si>
  <si>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</si>
  <si>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</si>
  <si>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</si>
  <si>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</si>
  <si>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</si>
  <si>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</si>
  <si>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</si>
  <si>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</si>
  <si>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</si>
  <si>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</si>
  <si>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</si>
  <si>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</si>
  <si>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</si>
  <si>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</si>
  <si>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</si>
  <si>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</si>
  <si>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</si>
  <si>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</si>
  <si>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</si>
  <si>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</si>
  <si>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</si>
  <si>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</si>
  <si>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</si>
  <si>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</si>
  <si>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</si>
  <si>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</si>
  <si>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</si>
  <si>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</si>
  <si>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</si>
  <si>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</si>
  <si>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</si>
  <si>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</si>
  <si>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</si>
  <si>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</si>
  <si>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</si>
  <si>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</si>
  <si>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</si>
  <si>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</si>
  <si>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</si>
  <si>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</si>
  <si>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</si>
  <si>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</si>
  <si>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</si>
  <si>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</si>
  <si>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</si>
  <si>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</si>
  <si>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</si>
  <si>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</si>
  <si>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</si>
  <si>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</si>
  <si>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</si>
  <si>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</si>
  <si>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</si>
  <si>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</si>
  <si>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</si>
  <si>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</si>
  <si>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</si>
  <si>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</si>
  <si>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</si>
  <si>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</si>
  <si>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</si>
  <si>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</si>
  <si>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</si>
  <si>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</si>
  <si>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</si>
  <si>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</si>
  <si>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</si>
  <si>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</si>
  <si>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</si>
  <si>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</si>
  <si>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</si>
  <si>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</si>
  <si>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</si>
  <si>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</si>
  <si>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</si>
  <si>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</si>
  <si>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</si>
  <si>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</si>
  <si>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</si>
  <si>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</si>
  <si>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</si>
  <si>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</si>
  <si>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</si>
  <si>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</si>
  <si>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</si>
  <si>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</si>
  <si>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</si>
  <si>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</si>
  <si>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</si>
  <si>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</si>
  <si>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</si>
  <si>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</si>
  <si>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</si>
  <si>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</si>
  <si>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</si>
  <si>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</si>
  <si>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</si>
  <si>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</si>
  <si>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</si>
  <si>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</si>
  <si>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</si>
  <si>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</si>
  <si>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</si>
  <si>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</si>
  <si>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</si>
  <si>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</si>
  <si>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</si>
  <si>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</si>
  <si>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</si>
  <si>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</si>
  <si>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</si>
  <si>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</si>
  <si>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</si>
  <si>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</si>
  <si>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</si>
  <si>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</si>
  <si>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</si>
  <si>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</si>
  <si>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</si>
  <si>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</si>
  <si>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</si>
  <si>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</si>
  <si>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</si>
  <si>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</si>
  <si>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</si>
  <si>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</si>
  <si>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</si>
  <si>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</si>
  <si>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</si>
  <si>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</si>
  <si>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</si>
  <si>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</si>
  <si>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</si>
  <si>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</si>
  <si>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</si>
  <si>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</si>
  <si>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</si>
  <si>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</si>
  <si>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</si>
  <si>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</si>
  <si>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</si>
  <si>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</si>
  <si>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</si>
  <si>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</si>
  <si>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</si>
  <si>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</si>
  <si>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</si>
  <si>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</si>
  <si>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</si>
  <si>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</si>
  <si>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</si>
  <si>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</si>
  <si>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</si>
  <si>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</si>
  <si>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</si>
  <si>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</si>
  <si>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</si>
  <si>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</si>
  <si>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</si>
  <si>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</si>
  <si>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</si>
  <si>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</si>
  <si>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</si>
  <si>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</si>
  <si>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</si>
  <si>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</si>
  <si>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</si>
  <si>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</si>
  <si>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</si>
  <si>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</si>
  <si>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</si>
  <si>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</si>
  <si>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</si>
  <si>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</si>
  <si>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</si>
  <si>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</si>
  <si>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</si>
  <si>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</si>
  <si>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</si>
  <si>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</si>
  <si>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</si>
  <si>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</si>
  <si>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</si>
  <si>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</si>
  <si>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</si>
  <si>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</si>
  <si>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</si>
  <si>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</si>
  <si>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</si>
  <si>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</si>
  <si>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</si>
  <si>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</si>
  <si>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</si>
  <si>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</si>
  <si>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</si>
  <si>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</si>
  <si>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</si>
  <si>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</si>
  <si>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</si>
  <si>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</si>
  <si>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</si>
  <si>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</si>
  <si>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</si>
  <si>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</si>
  <si>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</si>
  <si>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</si>
  <si>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</si>
  <si>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</si>
  <si>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</si>
  <si>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</si>
  <si>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</si>
  <si>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</si>
  <si>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</si>
  <si>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</si>
  <si>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</si>
  <si>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</si>
  <si>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</si>
  <si>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</si>
  <si>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</si>
  <si>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</si>
  <si>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</si>
  <si>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</si>
  <si>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</si>
  <si>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</si>
  <si>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</si>
  <si>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</si>
  <si>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</si>
  <si>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</si>
  <si>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</si>
  <si>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</si>
  <si>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</si>
  <si>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</si>
  <si>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</si>
  <si>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</si>
  <si>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</si>
  <si>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</si>
  <si>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</si>
  <si>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</si>
  <si>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</si>
  <si>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</si>
  <si>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</si>
  <si>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</si>
  <si>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</si>
  <si>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</si>
  <si>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</si>
  <si>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</si>
  <si>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</si>
  <si>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</si>
  <si>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</si>
  <si>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</si>
  <si>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</si>
  <si>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</si>
  <si>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</si>
  <si>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</si>
  <si>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</si>
  <si>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</si>
  <si>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</si>
  <si>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</si>
  <si>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</si>
  <si>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</si>
  <si>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</si>
  <si>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</si>
  <si>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</si>
  <si>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</si>
  <si>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</si>
  <si>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</si>
  <si>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</si>
  <si>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</si>
  <si>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</si>
  <si>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</si>
  <si>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</si>
  <si>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</si>
  <si>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</si>
  <si>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</si>
  <si>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</si>
  <si>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</si>
  <si>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</si>
  <si>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</si>
  <si>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</si>
  <si>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</si>
  <si>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</si>
  <si>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</si>
  <si>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</si>
  <si>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</si>
  <si>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</si>
  <si>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</si>
  <si>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</si>
  <si>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</si>
  <si>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</si>
  <si>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</si>
  <si>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</si>
  <si>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</si>
  <si>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</si>
  <si>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</si>
  <si>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</si>
  <si>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</si>
  <si>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</si>
  <si>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</si>
  <si>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</si>
  <si>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</si>
  <si>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</si>
  <si>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</si>
  <si>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</si>
  <si>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</si>
  <si>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</si>
  <si>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</si>
  <si>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</si>
  <si>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</si>
  <si>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</si>
  <si>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</si>
  <si>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</si>
  <si>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</si>
  <si>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</si>
  <si>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</si>
  <si>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</si>
  <si>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</si>
  <si>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</si>
  <si>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</si>
  <si>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</si>
  <si>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</si>
  <si>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</si>
  <si>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</si>
  <si>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</si>
  <si>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</si>
  <si>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</si>
  <si>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</si>
  <si>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</si>
  <si>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</si>
  <si>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</si>
  <si>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</si>
  <si>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</si>
  <si>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</si>
  <si>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</si>
  <si>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</si>
  <si>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</si>
  <si>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</si>
  <si>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</si>
  <si>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</si>
  <si>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</si>
  <si>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</si>
  <si>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</si>
  <si>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</si>
  <si>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</si>
  <si>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</si>
  <si>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</si>
  <si>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</si>
  <si>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</si>
  <si>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</si>
  <si>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</si>
  <si>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</si>
  <si>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</si>
  <si>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</si>
  <si>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</si>
  <si>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</si>
  <si>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</si>
  <si>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</si>
  <si>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</si>
  <si>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</si>
  <si>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</si>
  <si>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</si>
  <si>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</si>
  <si>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</si>
  <si>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</si>
  <si>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</si>
  <si>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</si>
  <si>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</si>
  <si>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</si>
  <si>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</si>
  <si>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</si>
  <si>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</si>
  <si>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</si>
  <si>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</si>
  <si>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</si>
  <si>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</si>
  <si>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</si>
  <si>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</si>
  <si>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</si>
  <si>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</si>
  <si>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</si>
  <si>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</si>
  <si>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</si>
  <si>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</si>
  <si>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</si>
  <si>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</si>
  <si>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</si>
  <si>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</si>
  <si>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</si>
  <si>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</si>
  <si>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</si>
  <si>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</si>
  <si>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</si>
  <si>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</si>
  <si>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</si>
  <si>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</si>
  <si>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</si>
  <si>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</si>
  <si>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</si>
  <si>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</si>
  <si>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</si>
  <si>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</si>
  <si>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</si>
  <si>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</si>
  <si>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</si>
  <si>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</si>
  <si>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</si>
  <si>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</si>
  <si>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</si>
  <si>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</si>
  <si>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</si>
  <si>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</si>
  <si>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</si>
  <si>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</si>
  <si>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</si>
  <si>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</si>
  <si>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</si>
  <si>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</si>
  <si>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</si>
  <si>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</si>
  <si>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</si>
  <si>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</si>
  <si>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</si>
  <si>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</si>
  <si>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</si>
  <si>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</si>
  <si>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</si>
  <si>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</si>
  <si>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</si>
  <si>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</si>
  <si>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</si>
  <si>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</si>
  <si>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</si>
  <si>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</si>
  <si>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</si>
  <si>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</si>
  <si>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</si>
  <si>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</si>
  <si>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</si>
  <si>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</si>
  <si>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</si>
  <si>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</si>
  <si>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</si>
  <si>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</si>
  <si>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</si>
  <si>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</si>
  <si>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</si>
  <si>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</si>
  <si>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</si>
  <si>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</si>
  <si>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</si>
  <si>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</si>
  <si>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</si>
  <si>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</si>
  <si>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</si>
  <si>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</si>
  <si>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</si>
  <si>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</si>
  <si>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</si>
  <si>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</si>
  <si>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</si>
  <si>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</si>
  <si>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</si>
  <si>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</si>
  <si>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</si>
  <si>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</si>
  <si>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</si>
  <si>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</si>
  <si>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</si>
  <si>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</si>
  <si>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</si>
  <si>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</si>
  <si>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</si>
  <si>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</si>
  <si>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</si>
  <si>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</si>
  <si>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</si>
  <si>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</si>
  <si>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</si>
  <si>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</si>
  <si>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</si>
  <si>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</si>
  <si>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</si>
  <si>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</si>
  <si>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</si>
  <si>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</si>
  <si>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</si>
  <si>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</si>
  <si>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</si>
  <si>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</si>
  <si>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</si>
  <si>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</si>
  <si>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</si>
  <si>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</si>
  <si>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</si>
  <si>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</si>
  <si>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</si>
  <si>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</si>
  <si>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</si>
  <si>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</si>
  <si>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</si>
  <si>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</si>
  <si>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</si>
  <si>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</si>
  <si>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</si>
  <si>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</si>
  <si>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</si>
  <si>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</si>
  <si>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</si>
  <si>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</si>
  <si>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</si>
  <si>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</si>
  <si>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</si>
  <si>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</si>
  <si>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</si>
  <si>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</si>
  <si>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</si>
  <si>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</si>
  <si>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</si>
  <si>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</si>
  <si>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</si>
  <si>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</si>
  <si>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</si>
  <si>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</si>
  <si>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</si>
  <si>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</si>
  <si>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</si>
  <si>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</si>
  <si>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</si>
  <si>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</si>
  <si>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</si>
  <si>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</si>
  <si>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</si>
  <si>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</si>
  <si>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</si>
  <si>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</si>
  <si>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</si>
  <si>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</si>
  <si>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</si>
  <si>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</si>
  <si>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</si>
  <si>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</si>
  <si>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</si>
  <si>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</si>
  <si>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</si>
  <si>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</si>
  <si>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</si>
  <si>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</si>
  <si>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</si>
  <si>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</si>
  <si>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</si>
  <si>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</si>
  <si>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</si>
  <si>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</si>
  <si>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</si>
  <si>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</si>
  <si>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</si>
  <si>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</si>
  <si>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</si>
  <si>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</si>
  <si>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</si>
  <si>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</si>
  <si>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</si>
  <si>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</si>
  <si>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</si>
  <si>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</si>
  <si>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</si>
  <si>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</si>
  <si>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</si>
  <si>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</si>
  <si>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</si>
  <si>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</si>
  <si>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</si>
  <si>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</si>
  <si>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</si>
  <si>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</si>
  <si>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</si>
  <si>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</si>
  <si>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</si>
  <si>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</si>
  <si>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</si>
  <si>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</si>
  <si>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</si>
  <si>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</si>
  <si>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</si>
  <si>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</si>
  <si>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</si>
  <si>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</si>
  <si>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</si>
  <si>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</si>
  <si>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</si>
  <si>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</si>
  <si>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</si>
  <si>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</si>
  <si>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</si>
  <si>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</si>
  <si>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</si>
  <si>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</si>
  <si>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</si>
  <si>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</si>
  <si>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</si>
  <si>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</si>
  <si>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</si>
  <si>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</si>
  <si>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</si>
  <si>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</si>
  <si>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</si>
  <si>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</si>
  <si>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</si>
  <si>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</si>
  <si>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</si>
  <si>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</si>
  <si>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</si>
  <si>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</si>
  <si>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</si>
  <si>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</si>
  <si>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</si>
  <si>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</si>
  <si>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</si>
  <si>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</si>
  <si>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</si>
  <si>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</si>
  <si>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</si>
  <si>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</si>
  <si>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</si>
  <si>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</si>
  <si>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</si>
  <si>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</si>
  <si>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</si>
  <si>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</si>
  <si>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</si>
  <si>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</si>
  <si>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</si>
  <si>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</si>
  <si>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</si>
  <si>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</si>
  <si>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</si>
  <si>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</si>
  <si>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</si>
  <si>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</si>
  <si>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</si>
  <si>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</si>
  <si>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</si>
  <si>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</si>
  <si>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</si>
  <si>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</si>
  <si>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</si>
  <si>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</si>
  <si>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</si>
  <si>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</si>
  <si>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</si>
  <si>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</si>
  <si>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</si>
  <si>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</si>
  <si>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</si>
  <si>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</si>
  <si>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</si>
  <si>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</si>
  <si>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</si>
  <si>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</si>
  <si>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</si>
  <si>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</si>
  <si>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</si>
  <si>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</si>
  <si>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</si>
  <si>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</si>
  <si>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</si>
  <si>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</si>
  <si>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</si>
  <si>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</si>
  <si>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</si>
  <si>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</si>
  <si>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</si>
  <si>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</si>
  <si>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</si>
  <si>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</si>
  <si>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</si>
  <si>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</si>
  <si>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</si>
  <si>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</si>
  <si>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</si>
  <si>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</si>
  <si>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</si>
  <si>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</si>
  <si>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</si>
  <si>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</si>
  <si>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</si>
  <si>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</si>
  <si>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</si>
  <si>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</si>
  <si>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</si>
  <si>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</si>
  <si>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</si>
  <si>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</si>
  <si>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</si>
  <si>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</si>
  <si>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</si>
  <si>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</si>
  <si>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</si>
  <si>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</si>
  <si>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</si>
  <si>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</si>
  <si>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</si>
  <si>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</si>
  <si>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</si>
  <si>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</si>
  <si>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</si>
  <si>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</si>
  <si>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</si>
  <si>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</si>
  <si>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</si>
  <si>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</si>
  <si>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</si>
  <si>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</si>
  <si>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</si>
  <si>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</si>
  <si>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</si>
  <si>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</si>
  <si>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</si>
  <si>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</si>
  <si>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</si>
  <si>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</si>
  <si>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</si>
  <si>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</si>
  <si>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</si>
  <si>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</si>
  <si>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</si>
  <si>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</si>
  <si>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</si>
  <si>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</si>
  <si>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</si>
  <si>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</si>
  <si>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</si>
  <si>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</si>
  <si>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</si>
  <si>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</si>
  <si>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</si>
  <si>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</si>
  <si>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</si>
  <si>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</si>
  <si>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</si>
  <si>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</si>
  <si>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</si>
  <si>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</si>
  <si>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</si>
  <si>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</si>
  <si>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</si>
  <si>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</si>
  <si>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</si>
  <si>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</si>
  <si>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</si>
  <si>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</si>
  <si>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</si>
  <si>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</si>
  <si>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</si>
  <si>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</si>
  <si>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</si>
  <si>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</si>
  <si>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</si>
  <si>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</si>
  <si>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</si>
  <si>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</si>
  <si>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</si>
  <si>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</si>
  <si>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</si>
  <si>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</si>
  <si>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</si>
  <si>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</si>
  <si>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</si>
  <si>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</si>
  <si>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</si>
  <si>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</si>
  <si>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</si>
  <si>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</si>
  <si>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</si>
  <si>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</si>
  <si>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</si>
  <si>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</si>
  <si>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</si>
  <si>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</si>
  <si>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</si>
  <si>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</si>
  <si>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</si>
  <si>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</si>
  <si>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</si>
  <si>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</si>
  <si>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</si>
  <si>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</si>
  <si>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</si>
  <si>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</si>
  <si>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</si>
  <si>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</si>
  <si>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</si>
  <si>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</si>
  <si>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</si>
  <si>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</si>
  <si>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</si>
  <si>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</si>
  <si>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</si>
  <si>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</si>
  <si>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</si>
  <si>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</si>
  <si>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</si>
  <si>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</si>
  <si>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</si>
  <si>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</si>
  <si>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</si>
  <si>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</si>
  <si>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</si>
  <si>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</si>
  <si>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</si>
  <si>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</si>
  <si>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</si>
  <si>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</si>
  <si>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</si>
  <si>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</si>
  <si>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</si>
  <si>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</si>
  <si>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</si>
  <si>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</si>
  <si>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</si>
  <si>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</si>
  <si>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</si>
  <si>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</si>
  <si>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</si>
  <si>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</si>
  <si>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</si>
  <si>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</si>
  <si>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</si>
  <si>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</si>
  <si>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</si>
  <si>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</si>
  <si>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</si>
  <si>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</si>
  <si>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</si>
  <si>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</si>
  <si>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</si>
  <si>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</si>
  <si>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</si>
  <si>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</si>
  <si>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</si>
  <si>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</si>
  <si>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</si>
  <si>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</si>
  <si>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</si>
  <si>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</si>
  <si>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</si>
  <si>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</si>
  <si>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</si>
  <si>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</si>
  <si>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</si>
  <si>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</si>
  <si>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</si>
  <si>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</si>
  <si>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</si>
  <si>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</si>
  <si>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</si>
  <si>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</si>
  <si>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</si>
  <si>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</si>
  <si>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</si>
  <si>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</si>
  <si>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</si>
  <si>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</si>
  <si>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</si>
  <si>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</si>
  <si>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</si>
  <si>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</si>
  <si>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</si>
  <si>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</si>
  <si>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</si>
  <si>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</si>
  <si>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</si>
  <si>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</si>
  <si>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</si>
  <si>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</si>
  <si>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</si>
  <si>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</si>
  <si>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</si>
  <si>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</si>
  <si>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</si>
  <si>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</si>
  <si>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</si>
  <si>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</si>
  <si>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</si>
  <si>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</si>
  <si>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</si>
  <si>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</si>
  <si>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</si>
  <si>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</si>
  <si>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</si>
  <si>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</si>
  <si>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</si>
  <si>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</si>
  <si>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</si>
  <si>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</si>
  <si>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</si>
  <si>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</si>
  <si>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</si>
  <si>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</si>
  <si>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</si>
  <si>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</si>
  <si>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</si>
  <si>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</si>
  <si>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</si>
  <si>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</si>
  <si>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</si>
  <si>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</si>
  <si>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</si>
  <si>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</si>
  <si>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</si>
  <si>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</si>
  <si>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</si>
  <si>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</si>
  <si>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</si>
  <si>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</si>
  <si>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</si>
  <si>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</si>
  <si>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</si>
  <si>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</si>
  <si>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</si>
  <si>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</si>
  <si>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</si>
  <si>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</si>
  <si>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</si>
  <si>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</si>
  <si>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</si>
  <si>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</si>
  <si>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</si>
  <si>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</si>
  <si>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</si>
  <si>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</si>
  <si>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</si>
  <si>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</si>
  <si>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</si>
  <si>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</si>
  <si>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</si>
  <si>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</si>
  <si>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</si>
  <si>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</si>
  <si>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</si>
  <si>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</si>
  <si>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</si>
  <si>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</si>
  <si>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</si>
  <si>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</si>
  <si>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</si>
  <si>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</si>
  <si>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</si>
  <si>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</si>
  <si>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</si>
  <si>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</si>
  <si>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</si>
  <si>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</si>
  <si>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</si>
  <si>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</si>
  <si>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</si>
  <si>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</si>
  <si>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</si>
  <si>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</si>
  <si>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</si>
  <si>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</si>
  <si>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</si>
  <si>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</si>
  <si>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</si>
  <si>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</si>
  <si>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</si>
  <si>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</si>
  <si>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</si>
  <si>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</si>
  <si>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</si>
  <si>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</si>
  <si>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</si>
  <si>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</si>
  <si>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</si>
  <si>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</si>
  <si>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</si>
  <si>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</si>
  <si>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</si>
  <si>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</si>
  <si>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</si>
  <si>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</si>
  <si>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</si>
  <si>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</si>
  <si>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</si>
  <si>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</si>
  <si>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</si>
  <si>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</si>
  <si>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</si>
  <si>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</si>
  <si>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</si>
  <si>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</si>
  <si>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</si>
  <si>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</si>
  <si>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</si>
  <si>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</si>
  <si>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</si>
  <si>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</si>
  <si>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</si>
  <si>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</si>
  <si>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</si>
  <si>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</si>
  <si>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</si>
  <si>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</si>
  <si>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</si>
  <si>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</si>
  <si>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</si>
  <si>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</si>
  <si>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</si>
  <si>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</si>
  <si>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</si>
  <si>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</si>
  <si>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</si>
  <si>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</si>
  <si>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</si>
  <si>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</si>
  <si>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</si>
  <si>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</si>
  <si>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</si>
  <si>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</si>
  <si>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</si>
  <si>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</si>
  <si>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</si>
  <si>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</si>
  <si>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</si>
  <si>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</si>
  <si>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</si>
  <si>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</si>
  <si>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</si>
  <si>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</si>
  <si>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</si>
  <si>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</si>
  <si>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</si>
  <si>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</si>
  <si>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</si>
  <si>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</si>
  <si>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</si>
  <si>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</si>
  <si>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</si>
  <si>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</si>
  <si>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</si>
  <si>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</si>
  <si>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</si>
  <si>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</si>
  <si>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</si>
  <si>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</si>
  <si>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</si>
  <si>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</si>
  <si>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</si>
  <si>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</si>
  <si>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</si>
  <si>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</si>
  <si>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</si>
  <si>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</si>
  <si>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</si>
  <si>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</si>
  <si>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</si>
  <si>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</si>
  <si>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</si>
  <si>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</si>
  <si>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</si>
  <si>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</si>
  <si>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</si>
  <si>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</si>
  <si>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</si>
  <si>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</si>
  <si>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</si>
  <si>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</si>
  <si>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</si>
  <si>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</si>
  <si>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</si>
  <si>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</si>
  <si>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</si>
  <si>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</si>
  <si>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</si>
  <si>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</si>
  <si>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</si>
  <si>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</si>
  <si>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</si>
  <si>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</si>
  <si>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</si>
  <si>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</si>
  <si>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</si>
  <si>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</si>
  <si>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</si>
  <si>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</si>
  <si>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</si>
  <si>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</si>
  <si>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</si>
  <si>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</si>
  <si>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</si>
  <si>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</si>
  <si>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</si>
  <si>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</si>
  <si>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</si>
  <si>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</si>
  <si>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</si>
  <si>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</si>
  <si>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</si>
  <si>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</si>
  <si>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</si>
  <si>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</si>
  <si>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</si>
  <si>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</si>
  <si>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</si>
  <si>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</si>
  <si>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</si>
  <si>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</si>
  <si>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</si>
  <si>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</si>
  <si>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</si>
  <si>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</si>
  <si>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</si>
  <si>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</si>
  <si>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</si>
  <si>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</si>
  <si>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</si>
  <si>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</si>
  <si>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</si>
  <si>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</si>
  <si>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</si>
  <si>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</si>
  <si>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</si>
  <si>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</si>
  <si>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</si>
  <si>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</si>
  <si>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</si>
  <si>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</si>
  <si>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</si>
  <si>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</si>
  <si>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</si>
  <si>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</si>
  <si>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</si>
  <si>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</si>
  <si>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</si>
  <si>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</si>
  <si>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</si>
  <si>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</si>
  <si>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</si>
  <si>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</si>
  <si>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</si>
  <si>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</si>
  <si>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</si>
  <si>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</si>
  <si>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</si>
  <si>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</si>
  <si>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</si>
  <si>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</si>
  <si>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</si>
  <si>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</si>
  <si>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</si>
  <si>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</si>
  <si>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</si>
  <si>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</si>
  <si>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</si>
  <si>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</si>
  <si>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</si>
  <si>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</si>
  <si>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</si>
  <si>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</si>
  <si>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</si>
  <si>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</si>
  <si>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</si>
  <si>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</si>
  <si>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</si>
  <si>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</si>
  <si>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</si>
  <si>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</si>
  <si>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</si>
  <si>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</si>
  <si>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</si>
  <si>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</si>
  <si>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</si>
  <si>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</si>
  <si>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</si>
  <si>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</si>
  <si>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</si>
  <si>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</si>
  <si>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</si>
  <si>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</si>
  <si>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</si>
  <si>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</si>
  <si>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</si>
  <si>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</si>
  <si>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</si>
  <si>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</si>
  <si>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</si>
  <si>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</si>
  <si>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</si>
  <si>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</si>
  <si>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</si>
  <si>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</si>
  <si>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</si>
  <si>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</si>
  <si>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</si>
  <si>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</si>
  <si>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</si>
  <si>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</si>
  <si>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</si>
  <si>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</si>
  <si>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</si>
  <si>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</si>
  <si>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</si>
  <si>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</si>
  <si>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</si>
  <si>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</si>
  <si>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</si>
  <si>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</si>
  <si>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</si>
  <si>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</si>
  <si>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</si>
  <si>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</si>
  <si>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</si>
  <si>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</si>
  <si>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</si>
  <si>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</si>
  <si>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</si>
  <si>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</si>
  <si>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</si>
  <si>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</si>
  <si>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</si>
  <si>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</si>
  <si>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</si>
  <si>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</si>
  <si>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</si>
  <si>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</si>
  <si>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</si>
  <si>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</si>
  <si>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</si>
  <si>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</si>
  <si>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</si>
  <si>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</si>
  <si>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</si>
  <si>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</si>
  <si>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</si>
  <si>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</si>
  <si>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</si>
  <si>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</si>
  <si>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</si>
  <si>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</si>
  <si>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</si>
  <si>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</si>
  <si>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</si>
  <si>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</si>
  <si>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</si>
  <si>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</si>
  <si>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</si>
  <si>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</si>
  <si>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</si>
  <si>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</si>
  <si>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</si>
  <si>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</si>
  <si>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</si>
  <si>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</si>
  <si>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</si>
  <si>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</si>
  <si>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</si>
  <si>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</si>
  <si>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</si>
  <si>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</si>
  <si>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</si>
  <si>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</si>
  <si>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</si>
  <si>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</si>
  <si>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</si>
  <si>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</si>
  <si>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</si>
  <si>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</si>
  <si>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</si>
  <si>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</si>
  <si>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</si>
  <si>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</si>
  <si>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</si>
  <si>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</si>
  <si>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</si>
  <si>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</si>
  <si>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</si>
  <si>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</si>
  <si>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</si>
  <si>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</si>
  <si>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</si>
  <si>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</si>
  <si>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</si>
  <si>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</si>
  <si>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</si>
  <si>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</si>
  <si>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</si>
  <si>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</si>
  <si>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</si>
  <si>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</si>
  <si>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</si>
  <si>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</si>
  <si>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</si>
  <si>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</si>
  <si>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</si>
  <si>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</si>
  <si>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</si>
  <si>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</si>
  <si>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</si>
  <si>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</si>
  <si>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</si>
  <si>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</si>
  <si>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</si>
  <si>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</si>
  <si>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</si>
  <si>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</si>
  <si>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</si>
  <si>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</si>
  <si>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</si>
  <si>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</si>
  <si>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</si>
  <si>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</si>
  <si>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</si>
  <si>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</si>
  <si>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</si>
  <si>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</si>
  <si>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</si>
  <si>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</si>
  <si>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</si>
  <si>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</si>
  <si>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</si>
  <si>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</si>
  <si>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</si>
  <si>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</si>
  <si>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</si>
  <si>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</si>
  <si>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</si>
  <si>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</si>
  <si>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</si>
  <si>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</si>
  <si>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</si>
  <si>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</si>
  <si>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</si>
  <si>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</si>
  <si>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</si>
  <si>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</si>
  <si>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</si>
  <si>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</si>
  <si>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</si>
  <si>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</si>
  <si>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</si>
  <si>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</si>
  <si>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</si>
  <si>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</si>
  <si>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</si>
  <si>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</si>
  <si>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</si>
  <si>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</si>
  <si>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</si>
  <si>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</si>
  <si>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</si>
  <si>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</si>
  <si>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</si>
  <si>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</si>
  <si>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</si>
  <si>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</si>
  <si>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</si>
  <si>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</si>
  <si>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</si>
  <si>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</si>
  <si>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</si>
  <si>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</si>
  <si>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</si>
  <si>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</si>
  <si>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</si>
  <si>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</si>
  <si>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</si>
  <si>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</si>
  <si>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</si>
  <si>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</si>
  <si>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</si>
  <si>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</si>
  <si>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</si>
  <si>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</si>
  <si>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</si>
  <si>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</si>
  <si>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</si>
  <si>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</si>
  <si>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</si>
  <si>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</si>
  <si>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</si>
  <si>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</si>
  <si>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</si>
  <si>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</si>
  <si>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</si>
  <si>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</si>
  <si>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</si>
  <si>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</si>
  <si>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</si>
  <si>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</si>
  <si>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</si>
  <si>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</si>
  <si>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</si>
  <si>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</si>
  <si>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</si>
  <si>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</si>
  <si>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</si>
  <si>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</si>
  <si>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</si>
  <si>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</si>
  <si>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</si>
  <si>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</si>
  <si>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</si>
  <si>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</si>
  <si>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</si>
  <si>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</si>
  <si>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</si>
  <si>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</si>
  <si>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</si>
  <si>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</si>
  <si>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</si>
  <si>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</si>
  <si>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</si>
  <si>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</si>
  <si>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</si>
  <si>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</si>
  <si>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</si>
  <si>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</si>
  <si>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</si>
  <si>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</si>
  <si>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</si>
  <si>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</si>
  <si>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</si>
  <si>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</si>
  <si>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</si>
  <si>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</si>
  <si>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</si>
  <si>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</si>
  <si>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</si>
  <si>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</si>
  <si>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</si>
  <si>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</si>
  <si>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</si>
  <si>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</si>
  <si>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</si>
  <si>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</si>
  <si>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</si>
  <si>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</si>
  <si>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</si>
  <si>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</si>
  <si>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</si>
  <si>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</si>
  <si>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</si>
  <si>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</si>
  <si>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</si>
  <si>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</si>
  <si>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</si>
  <si>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</si>
  <si>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</si>
  <si>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</si>
  <si>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</si>
  <si>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</si>
  <si>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</si>
  <si>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</si>
  <si>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</si>
  <si>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</si>
  <si>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</si>
  <si>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</si>
  <si>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</si>
  <si>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</si>
  <si>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</si>
  <si>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</si>
  <si>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</si>
  <si>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</si>
  <si>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</si>
  <si>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</si>
  <si>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</si>
  <si>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</si>
  <si>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</si>
  <si>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</si>
  <si>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</si>
  <si>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</si>
  <si>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</si>
  <si>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</si>
  <si>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</si>
  <si>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</si>
  <si>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</si>
  <si>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</si>
  <si>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</si>
  <si>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</si>
  <si>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</si>
  <si>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</si>
  <si>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</si>
  <si>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</si>
  <si>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</si>
  <si>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</si>
  <si>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</si>
  <si>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</si>
  <si>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</si>
  <si>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</si>
  <si>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</si>
  <si>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</si>
  <si>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</si>
  <si>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</si>
  <si>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</si>
  <si>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</si>
  <si>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</si>
  <si>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</si>
  <si>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</si>
  <si>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</si>
  <si>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</si>
  <si>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</si>
  <si>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</si>
  <si>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</si>
  <si>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</si>
  <si>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</si>
  <si>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</si>
  <si>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</si>
  <si>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</si>
  <si>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</si>
  <si>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</si>
  <si>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</si>
  <si>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</si>
  <si>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</si>
  <si>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</si>
  <si>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</si>
  <si>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</si>
  <si>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</si>
  <si>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</si>
  <si>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</si>
  <si>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</si>
  <si>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</si>
  <si>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</si>
  <si>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</si>
  <si>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</si>
  <si>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</si>
  <si>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</si>
  <si>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</si>
  <si>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</si>
  <si>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</si>
  <si>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</si>
  <si>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</si>
  <si>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</si>
  <si>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</si>
  <si>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</si>
  <si>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</si>
  <si>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</si>
  <si>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</si>
  <si>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</si>
  <si>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</si>
  <si>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</si>
  <si>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</si>
  <si>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</si>
  <si>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</si>
  <si>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</si>
  <si>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</si>
  <si>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</si>
  <si>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</si>
  <si>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</si>
  <si>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</si>
  <si>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</si>
  <si>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</si>
  <si>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</si>
  <si>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</si>
  <si>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</si>
  <si>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</si>
  <si>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</si>
  <si>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</si>
  <si>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</si>
  <si>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</si>
  <si>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</si>
  <si>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</si>
  <si>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</si>
  <si>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</si>
  <si>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</si>
  <si>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</si>
  <si>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</si>
  <si>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</si>
  <si>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</si>
  <si>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</si>
  <si>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</si>
  <si>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</si>
  <si>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</si>
  <si>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</si>
  <si>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</si>
  <si>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</si>
  <si>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</si>
  <si>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</si>
  <si>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</si>
  <si>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</si>
  <si>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</si>
  <si>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</si>
  <si>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</si>
  <si>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</si>
  <si>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</si>
  <si>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</si>
  <si>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</si>
  <si>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</si>
  <si>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</si>
  <si>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</si>
  <si>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</si>
  <si>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</si>
  <si>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</si>
  <si>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</si>
  <si>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</si>
  <si>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</si>
  <si>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</si>
  <si>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</si>
  <si>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</si>
  <si>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</si>
  <si>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</si>
  <si>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</si>
  <si>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</si>
  <si>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</si>
  <si>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</si>
  <si>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</si>
  <si>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</si>
  <si>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</si>
  <si>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</si>
  <si>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</si>
  <si>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</si>
  <si>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</si>
  <si>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</si>
  <si>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</si>
  <si>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</si>
  <si>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</si>
  <si>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</si>
  <si>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</si>
  <si>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</si>
  <si>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</si>
  <si>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</si>
  <si>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</si>
  <si>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</si>
  <si>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</si>
  <si>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</si>
  <si>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</si>
  <si>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</si>
  <si>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</si>
  <si>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</si>
  <si>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</si>
  <si>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</si>
  <si>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</si>
  <si>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</si>
  <si>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</si>
  <si>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</si>
  <si>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</si>
  <si>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</si>
  <si>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</si>
  <si>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</si>
  <si>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</si>
  <si>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</si>
  <si>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</si>
  <si>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</si>
  <si>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</si>
  <si>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</si>
  <si>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</si>
  <si>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</si>
  <si>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</si>
  <si>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</si>
  <si>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</si>
  <si>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</si>
  <si>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</si>
  <si>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</si>
  <si>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</si>
  <si>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</si>
  <si>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</si>
  <si>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</si>
  <si>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</si>
  <si>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</si>
  <si>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</si>
  <si>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</si>
  <si>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</si>
  <si>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</si>
  <si>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</si>
  <si>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</si>
  <si>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</si>
  <si>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</si>
  <si>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</si>
  <si>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</si>
  <si>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</si>
  <si>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</si>
  <si>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</si>
  <si>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</si>
  <si>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</si>
  <si>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</si>
  <si>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</si>
  <si>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</si>
  <si>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</si>
  <si>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</si>
  <si>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</si>
  <si>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</si>
  <si>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</si>
  <si>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</si>
  <si>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</si>
  <si>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</si>
  <si>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</si>
  <si>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</si>
  <si>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</si>
  <si>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</si>
  <si>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</si>
  <si>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</si>
  <si>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</si>
  <si>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</si>
  <si>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</si>
  <si>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</si>
  <si>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</si>
  <si>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</si>
  <si>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</si>
  <si>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</si>
  <si>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</si>
  <si>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</si>
  <si>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</si>
  <si>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</si>
  <si>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</si>
  <si>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</si>
  <si>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</si>
  <si>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</si>
  <si>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</si>
  <si>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</si>
  <si>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</si>
  <si>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</si>
  <si>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</si>
  <si>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</si>
  <si>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</si>
  <si>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</si>
  <si>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</si>
  <si>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</si>
  <si>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</si>
  <si>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</si>
  <si>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</si>
  <si>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</si>
  <si>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</si>
  <si>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</si>
  <si>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</si>
  <si>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</si>
  <si>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</si>
  <si>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</si>
  <si>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</si>
  <si>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</si>
  <si>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</si>
  <si>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</si>
  <si>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</si>
  <si>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</si>
  <si>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</si>
  <si>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</si>
  <si>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</si>
  <si>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</si>
  <si>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</si>
  <si>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</si>
  <si>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</si>
  <si>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</si>
  <si>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</si>
  <si>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</si>
  <si>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</si>
  <si>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</si>
  <si>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</si>
  <si>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</si>
  <si>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</si>
  <si>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</si>
  <si>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</si>
  <si>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</si>
  <si>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</si>
  <si>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</si>
  <si>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</si>
  <si>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</si>
  <si>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</si>
  <si>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</si>
  <si>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</si>
  <si>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</si>
  <si>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</si>
  <si>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</si>
  <si>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</si>
  <si>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</si>
  <si>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</si>
  <si>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</si>
  <si>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</si>
  <si>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</si>
  <si>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</si>
  <si>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</si>
  <si>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</si>
  <si>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</si>
  <si>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</si>
  <si>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</si>
  <si>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</si>
  <si>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</si>
  <si>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</si>
  <si>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</si>
  <si>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</si>
  <si>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</si>
  <si>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</si>
  <si>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</si>
  <si>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</si>
  <si>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</si>
  <si>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</si>
  <si>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</si>
  <si>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</si>
  <si>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</si>
  <si>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</si>
  <si>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</si>
  <si>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</si>
  <si>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</si>
  <si>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</si>
  <si>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</si>
  <si>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</si>
  <si>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</si>
  <si>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</si>
  <si>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</si>
  <si>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</si>
  <si>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</si>
  <si>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</si>
  <si>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</si>
  <si>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</si>
  <si>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</si>
  <si>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</si>
  <si>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</si>
  <si>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</si>
  <si>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</si>
  <si>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</si>
  <si>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</si>
  <si>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</si>
  <si>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</si>
  <si>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</si>
  <si>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</si>
  <si>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</si>
  <si>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</si>
  <si>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</si>
  <si>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</si>
  <si>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</si>
  <si>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</si>
  <si>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</si>
  <si>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</si>
  <si>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</si>
  <si>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</si>
  <si>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</si>
  <si>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</si>
  <si>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</si>
  <si>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</si>
  <si>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</si>
  <si>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</si>
  <si>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</si>
  <si>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</si>
  <si>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</si>
  <si>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</si>
  <si>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</si>
  <si>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</si>
  <si>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</si>
  <si>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</si>
  <si>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</si>
  <si>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</si>
  <si>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</si>
  <si>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</si>
  <si>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</si>
  <si>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</si>
  <si>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</si>
  <si>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</si>
  <si>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</si>
  <si>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</si>
  <si>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</si>
  <si>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</si>
  <si>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</si>
  <si>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</si>
  <si>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</si>
  <si>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</si>
  <si>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</si>
  <si>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</si>
  <si>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</si>
  <si>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</si>
  <si>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</si>
  <si>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</si>
  <si>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</si>
  <si>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</si>
  <si>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</si>
  <si>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</si>
  <si>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</si>
  <si>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</si>
  <si>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</si>
  <si>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</si>
  <si>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</si>
  <si>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</si>
  <si>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</si>
  <si>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</si>
  <si>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</si>
  <si>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</si>
  <si>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</si>
  <si>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</si>
  <si>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</si>
  <si>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</si>
  <si>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</si>
  <si>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</si>
  <si>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</si>
  <si>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</si>
  <si>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</si>
  <si>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</si>
  <si>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</si>
  <si>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</si>
  <si>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</si>
  <si>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</si>
  <si>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</si>
  <si>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</si>
  <si>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</si>
  <si>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</si>
  <si>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</si>
  <si>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</si>
  <si>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</si>
  <si>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</si>
  <si>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</si>
  <si>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</si>
  <si>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</si>
  <si>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</si>
  <si>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</si>
  <si>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</si>
  <si>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</si>
  <si>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</si>
  <si>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</si>
  <si>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</si>
  <si>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</si>
  <si>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</si>
  <si>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</si>
  <si>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</si>
  <si>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</si>
  <si>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</si>
  <si>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</si>
  <si>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</si>
  <si>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</si>
  <si>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</si>
  <si>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</si>
  <si>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</si>
  <si>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</si>
  <si>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</si>
  <si>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</si>
  <si>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</si>
  <si>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</si>
  <si>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</si>
  <si>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</si>
  <si>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</si>
  <si>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</si>
  <si>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</si>
  <si>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</si>
  <si>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</si>
  <si>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</si>
  <si>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</si>
  <si>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</si>
  <si>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</si>
  <si>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</si>
  <si>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</si>
  <si>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</si>
  <si>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</si>
  <si>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</si>
  <si>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</si>
  <si>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</si>
  <si>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</si>
  <si>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</si>
  <si>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</si>
  <si>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</si>
  <si>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</si>
  <si>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</si>
  <si>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</si>
  <si>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</si>
  <si>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</si>
  <si>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</si>
  <si>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</si>
  <si>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</si>
  <si>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</si>
  <si>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</si>
  <si>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</si>
  <si>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</si>
  <si>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</si>
  <si>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</si>
  <si>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</si>
  <si>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</si>
  <si>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</si>
  <si>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</si>
  <si>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</si>
  <si>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</si>
  <si>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</si>
  <si>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</si>
  <si>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</si>
  <si>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</si>
  <si>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</si>
  <si>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</si>
  <si>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</si>
  <si>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</si>
  <si>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</si>
  <si>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</si>
  <si>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</si>
  <si>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</si>
  <si>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</si>
  <si>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</si>
  <si>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</si>
  <si>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</si>
  <si>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</si>
  <si>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</si>
  <si>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</si>
  <si>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</si>
  <si>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</si>
  <si>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</si>
  <si>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</si>
  <si>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</si>
  <si>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</si>
  <si>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</si>
  <si>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</si>
  <si>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</si>
  <si>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</si>
  <si>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</si>
  <si>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</si>
  <si>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</si>
  <si>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</si>
  <si>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</si>
  <si>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</si>
  <si>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</si>
  <si>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</si>
  <si>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</si>
  <si>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</si>
  <si>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</si>
  <si>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</si>
  <si>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</si>
  <si>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</si>
  <si>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</si>
  <si>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</si>
  <si>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</si>
  <si>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</si>
  <si>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</si>
  <si>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</si>
  <si>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</si>
  <si>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</si>
  <si>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</si>
  <si>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</si>
  <si>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</si>
  <si>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</si>
  <si>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</si>
  <si>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</si>
  <si>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</si>
  <si>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</si>
  <si>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</si>
  <si>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</si>
  <si>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</si>
  <si>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</si>
  <si>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</si>
  <si>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</si>
  <si>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</si>
  <si>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</si>
  <si>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</si>
  <si>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</si>
  <si>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</si>
  <si>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</si>
  <si>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</si>
  <si>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</si>
  <si>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</si>
  <si>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</si>
  <si>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</si>
  <si>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</si>
  <si>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</si>
  <si>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</si>
  <si>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</si>
  <si>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</si>
  <si>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</si>
  <si>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</si>
  <si>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</si>
  <si>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</si>
  <si>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</si>
  <si>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</si>
  <si>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</si>
  <si>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</si>
  <si>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</si>
  <si>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</si>
  <si>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</si>
  <si>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</si>
  <si>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</si>
  <si>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</si>
  <si>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</si>
  <si>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</si>
  <si>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</si>
  <si>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</si>
  <si>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</si>
  <si>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</si>
  <si>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</si>
  <si>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</si>
  <si>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</si>
  <si>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</si>
  <si>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</si>
  <si>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</si>
  <si>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</si>
  <si>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</si>
  <si>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</si>
  <si>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</si>
  <si>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</si>
  <si>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</si>
  <si>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</si>
  <si>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</si>
  <si>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</si>
  <si>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</si>
  <si>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</si>
  <si>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</si>
  <si>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</si>
  <si>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</si>
  <si>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</si>
  <si>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</si>
  <si>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</si>
  <si>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</si>
  <si>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</si>
  <si>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</si>
  <si>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</si>
  <si>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</si>
  <si>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</si>
  <si>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</si>
  <si>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</si>
  <si>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</si>
  <si>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</si>
  <si>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</si>
  <si>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</si>
  <si>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</si>
  <si>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</si>
  <si>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</si>
  <si>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</si>
  <si>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</si>
  <si>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</si>
  <si>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</si>
  <si>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</si>
  <si>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</si>
  <si>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</si>
  <si>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</si>
  <si>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</si>
  <si>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</si>
  <si>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</si>
  <si>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</si>
  <si>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</si>
  <si>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</si>
  <si>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</si>
  <si>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</si>
  <si>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</si>
  <si>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</si>
  <si>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</si>
  <si>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</si>
  <si>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</si>
  <si>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</si>
  <si>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</si>
  <si>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</si>
  <si>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</si>
  <si>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</si>
  <si>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</si>
  <si>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</si>
  <si>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</si>
  <si>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</si>
  <si>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</si>
  <si>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</si>
  <si>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</si>
  <si>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</si>
  <si>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</si>
  <si>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</si>
  <si>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</si>
  <si>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</si>
  <si>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</si>
  <si>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</si>
  <si>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</si>
  <si>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</si>
  <si>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</si>
  <si>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</si>
  <si>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</si>
  <si>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</si>
  <si>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</si>
  <si>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</si>
  <si>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</si>
  <si>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</si>
  <si>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</si>
  <si>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</si>
  <si>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</si>
  <si>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</si>
  <si>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</si>
  <si>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</si>
  <si>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</si>
  <si>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</si>
  <si>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</si>
  <si>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</si>
  <si>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</si>
  <si>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</si>
  <si>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</si>
  <si>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</si>
  <si>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</si>
  <si>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</si>
  <si>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</si>
  <si>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</si>
  <si>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</si>
  <si>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</si>
  <si>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</si>
  <si>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</si>
  <si>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</si>
  <si>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</si>
  <si>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</si>
  <si>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</si>
  <si>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</si>
  <si>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</si>
  <si>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</si>
  <si>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</si>
  <si>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</si>
  <si>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</si>
  <si>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</si>
  <si>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</si>
  <si>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</si>
  <si>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</si>
  <si>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</si>
  <si>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</si>
  <si>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</si>
  <si>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</si>
  <si>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</si>
  <si>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</si>
  <si>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</si>
  <si>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</si>
  <si>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</si>
  <si>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</si>
  <si>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</si>
  <si>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</si>
  <si>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</si>
  <si>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</si>
  <si>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</si>
  <si>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</si>
  <si>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</si>
  <si>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</si>
  <si>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</si>
  <si>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</si>
  <si>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</si>
  <si>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</si>
  <si>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</si>
  <si>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</si>
  <si>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</si>
  <si>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</si>
  <si>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</si>
  <si>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</si>
  <si>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</si>
  <si>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</si>
  <si>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</si>
  <si>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</si>
  <si>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</si>
  <si>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</si>
  <si>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</si>
  <si>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</si>
  <si>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</si>
  <si>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</si>
  <si>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</si>
  <si>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</si>
  <si>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</si>
  <si>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</si>
  <si>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</si>
  <si>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</si>
  <si>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</si>
  <si>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</si>
  <si>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</si>
  <si>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</si>
  <si>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</si>
  <si>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</si>
  <si>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</si>
  <si>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</si>
  <si>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</si>
  <si>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</si>
  <si>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</si>
  <si>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</si>
  <si>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</si>
  <si>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</si>
  <si>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</si>
  <si>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</si>
  <si>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</si>
  <si>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</si>
  <si>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</si>
  <si>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</si>
  <si>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</si>
  <si>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</si>
  <si>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</si>
  <si>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</si>
  <si>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</si>
  <si>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</si>
  <si>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</si>
  <si>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</si>
  <si>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</si>
  <si>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</si>
  <si>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</si>
  <si>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</si>
  <si>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</si>
  <si>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</si>
  <si>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</si>
  <si>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</si>
  <si>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</si>
  <si>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</si>
  <si>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</si>
  <si>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</si>
  <si>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</si>
  <si>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</si>
  <si>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</si>
  <si>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</si>
  <si>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</si>
  <si>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</si>
  <si>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</si>
  <si>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</si>
  <si>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</si>
  <si>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</si>
  <si>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</si>
  <si>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</si>
  <si>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</si>
  <si>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</si>
  <si>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</si>
  <si>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</si>
  <si>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</si>
  <si>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</si>
  <si>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</si>
  <si>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</si>
  <si>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</si>
  <si>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</si>
  <si>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</si>
  <si>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</si>
  <si>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</si>
  <si>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</si>
  <si>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</si>
  <si>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</si>
  <si>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</si>
  <si>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</si>
  <si>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</si>
  <si>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</si>
  <si>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</si>
  <si>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</si>
  <si>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</si>
  <si>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</si>
  <si>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</si>
  <si>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</si>
  <si>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</si>
  <si>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</si>
  <si>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</si>
  <si>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</si>
  <si>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</si>
  <si>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</si>
  <si>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</si>
  <si>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</si>
  <si>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</si>
  <si>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</si>
  <si>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</si>
  <si>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</si>
  <si>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</si>
  <si>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</si>
  <si>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</si>
  <si>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</si>
  <si>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</si>
  <si>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</si>
  <si>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</si>
  <si>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</si>
  <si>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</si>
  <si>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</si>
  <si>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</si>
  <si>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</si>
  <si>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</si>
  <si>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</si>
  <si>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</si>
  <si>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</si>
  <si>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</si>
  <si>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</si>
  <si>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</si>
  <si>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</si>
  <si>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</si>
  <si>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</si>
  <si>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</si>
  <si>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</si>
  <si>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</si>
  <si>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</si>
  <si>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</si>
  <si>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</si>
  <si>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</si>
  <si>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</si>
  <si>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</si>
  <si>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</si>
  <si>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</si>
  <si>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</si>
  <si>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</si>
  <si>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</si>
  <si>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</si>
  <si>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</si>
  <si>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</si>
  <si>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</si>
  <si>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</si>
  <si>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</si>
  <si>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</si>
  <si>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</si>
  <si>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</si>
  <si>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</si>
  <si>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</si>
  <si>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</si>
  <si>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</si>
  <si>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</si>
  <si>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</si>
  <si>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</si>
  <si>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</si>
  <si>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</si>
  <si>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</si>
  <si>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</si>
  <si>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</si>
  <si>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</si>
  <si>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</si>
  <si>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</si>
  <si>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</si>
  <si>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</si>
  <si>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</si>
  <si>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</si>
  <si>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</si>
  <si>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</si>
  <si>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</si>
  <si>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</si>
  <si>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</si>
  <si>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</si>
  <si>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</si>
  <si>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</si>
  <si>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</si>
  <si>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</si>
  <si>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</si>
  <si>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</si>
  <si>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</si>
  <si>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</si>
  <si>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</si>
  <si>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</si>
  <si>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</si>
  <si>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</si>
  <si>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</si>
  <si>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</si>
  <si>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</si>
  <si>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</si>
  <si>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</si>
  <si>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</si>
  <si>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</si>
  <si>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</si>
  <si>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</si>
  <si>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</si>
  <si>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</si>
  <si>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</si>
  <si>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</si>
  <si>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</si>
  <si>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</si>
  <si>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</si>
  <si>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</si>
  <si>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</si>
  <si>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</si>
  <si>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</si>
  <si>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</si>
  <si>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</si>
  <si>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</si>
  <si>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</si>
  <si>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</si>
  <si>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</si>
  <si>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</si>
  <si>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</si>
  <si>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</si>
  <si>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</si>
  <si>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</si>
  <si>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</si>
  <si>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</si>
  <si>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</si>
  <si>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</si>
  <si>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</si>
  <si>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</si>
  <si>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</si>
  <si>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</si>
  <si>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</si>
  <si>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</si>
  <si>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</si>
  <si>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</si>
  <si>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</si>
  <si>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</si>
  <si>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</si>
  <si>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</si>
  <si>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</si>
  <si>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</si>
  <si>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</si>
  <si>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</si>
  <si>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</si>
  <si>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</si>
  <si>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</si>
  <si>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</si>
  <si>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</si>
  <si>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</si>
  <si>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</si>
  <si>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</si>
  <si>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</si>
  <si>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</si>
  <si>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</si>
  <si>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</si>
  <si>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</si>
  <si>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</si>
  <si>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</si>
  <si>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</si>
  <si>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</si>
  <si>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</si>
  <si>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</si>
  <si>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</si>
  <si>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</si>
  <si>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</si>
  <si>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</si>
  <si>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</si>
  <si>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</si>
  <si>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</si>
  <si>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</si>
  <si>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</si>
  <si>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</si>
  <si>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</si>
  <si>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</si>
  <si>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</si>
  <si>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</si>
  <si>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</si>
  <si>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</si>
  <si>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</si>
  <si>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</si>
  <si>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</si>
  <si>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</si>
  <si>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</si>
  <si>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</si>
  <si>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</si>
  <si>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</si>
  <si>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</si>
  <si>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</si>
  <si>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</si>
  <si>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</si>
  <si>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</si>
  <si>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</si>
  <si>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</si>
  <si>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</si>
  <si>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</si>
  <si>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</si>
  <si>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</si>
  <si>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</si>
  <si>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</si>
  <si>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</si>
  <si>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</si>
  <si>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</si>
  <si>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</si>
  <si>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</si>
  <si>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</si>
  <si>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</si>
  <si>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</si>
  <si>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</si>
  <si>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</si>
  <si>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</si>
  <si>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</si>
  <si>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</si>
  <si>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</si>
  <si>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</si>
  <si>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</si>
  <si>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</si>
  <si>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</si>
  <si>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</si>
  <si>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</si>
  <si>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</si>
  <si>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</si>
  <si>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</si>
  <si>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</si>
  <si>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</si>
  <si>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</si>
  <si>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</si>
  <si>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</si>
  <si>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</si>
  <si>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</si>
  <si>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</si>
  <si>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</si>
  <si>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</si>
  <si>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</si>
  <si>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</si>
  <si>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</si>
  <si>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</si>
  <si>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</si>
  <si>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</si>
  <si>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</si>
  <si>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</si>
  <si>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</si>
  <si>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</si>
  <si>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</si>
  <si>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</si>
  <si>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</si>
  <si>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</si>
  <si>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</si>
  <si>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</si>
  <si>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</si>
  <si>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</si>
  <si>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</si>
  <si>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</si>
  <si>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</si>
  <si>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</si>
  <si>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</si>
  <si>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</si>
  <si>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</si>
  <si>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</si>
  <si>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</si>
  <si>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</si>
  <si>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</si>
  <si>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</si>
  <si>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</si>
  <si>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</si>
  <si>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</si>
  <si>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</si>
  <si>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</si>
  <si>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</si>
  <si>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</si>
  <si>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</si>
  <si>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</si>
  <si>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</si>
  <si>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</si>
  <si>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</si>
  <si>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</si>
  <si>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</si>
  <si>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</si>
  <si>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</si>
  <si>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</si>
  <si>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</si>
  <si>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</si>
  <si>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</si>
  <si>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</si>
  <si>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</si>
  <si>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</si>
  <si>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</si>
  <si>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</si>
  <si>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</si>
  <si>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</si>
  <si>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</si>
  <si>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</si>
  <si>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</si>
  <si>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</si>
  <si>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</si>
  <si>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</si>
  <si>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</si>
  <si>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</si>
  <si>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</si>
  <si>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</si>
  <si>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</si>
  <si>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</si>
  <si>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</si>
  <si>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</si>
  <si>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</si>
  <si>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</si>
  <si>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</si>
  <si>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</si>
  <si>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</si>
  <si>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</si>
  <si>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</si>
  <si>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</si>
  <si>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</si>
  <si>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</si>
  <si>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</si>
  <si>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</si>
  <si>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</si>
  <si>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</si>
  <si>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</si>
  <si>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</si>
  <si>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</si>
  <si>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</si>
  <si>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</si>
  <si>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</si>
  <si>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</si>
  <si>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</si>
  <si>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</si>
  <si>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</si>
  <si>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</si>
  <si>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</si>
  <si>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</si>
  <si>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</si>
  <si>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</si>
  <si>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</si>
  <si>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</si>
  <si>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</si>
  <si>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</si>
  <si>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</si>
  <si>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</si>
  <si>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</si>
  <si>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</si>
  <si>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</si>
  <si>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</si>
  <si>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</si>
  <si>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</si>
  <si>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</si>
  <si>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</si>
  <si>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</si>
  <si>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</si>
  <si>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</si>
  <si>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</si>
  <si>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</si>
  <si>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</si>
  <si>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</si>
  <si>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</si>
  <si>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</si>
  <si>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</si>
  <si>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</si>
  <si>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</si>
  <si>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</si>
  <si>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</si>
  <si>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</si>
  <si>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</si>
  <si>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</si>
  <si>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</si>
  <si>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</si>
  <si>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</si>
  <si>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</si>
  <si>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</si>
  <si>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</si>
  <si>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</si>
  <si>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</si>
  <si>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</si>
  <si>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</si>
  <si>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</si>
  <si>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</si>
  <si>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</si>
  <si>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</si>
  <si>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</si>
  <si>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</si>
  <si>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</si>
  <si>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</si>
  <si>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</si>
  <si>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</si>
  <si>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</si>
  <si>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</si>
  <si>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</si>
  <si>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</si>
  <si>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</si>
  <si>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</si>
  <si>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</si>
  <si>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</si>
  <si>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</si>
  <si>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</si>
  <si>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</si>
  <si>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</si>
  <si>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</si>
  <si>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</si>
  <si>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</si>
  <si>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</si>
  <si>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</si>
  <si>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</si>
  <si>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</si>
  <si>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</si>
  <si>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</si>
  <si>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</si>
  <si>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</si>
  <si>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</si>
  <si>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</si>
  <si>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</si>
  <si>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</si>
  <si>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</si>
  <si>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</si>
  <si>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</si>
  <si>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</si>
  <si>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</si>
  <si>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</si>
  <si>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</si>
  <si>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</si>
  <si>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</si>
  <si>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</si>
  <si>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</si>
  <si>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</si>
  <si>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</si>
  <si>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</si>
  <si>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</si>
  <si>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</si>
  <si>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</si>
  <si>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</si>
  <si>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</si>
  <si>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</si>
  <si>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</si>
  <si>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</si>
  <si>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</si>
  <si>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</si>
  <si>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</si>
  <si>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</si>
  <si>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</si>
  <si>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</si>
  <si>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</si>
  <si>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</si>
  <si>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</si>
  <si>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</si>
  <si>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</si>
  <si>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</si>
  <si>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</si>
  <si>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</si>
  <si>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</si>
  <si>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</si>
  <si>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</si>
  <si>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</si>
  <si>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</si>
  <si>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</si>
  <si>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</si>
  <si>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</si>
  <si>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</si>
  <si>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</si>
  <si>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</si>
  <si>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</si>
  <si>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</si>
  <si>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</si>
  <si>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</si>
  <si>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</si>
  <si>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</si>
  <si>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</si>
  <si>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</si>
  <si>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</si>
  <si>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</si>
  <si>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</si>
  <si>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</si>
  <si>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</si>
  <si>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</si>
  <si>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</si>
  <si>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</si>
  <si>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</si>
  <si>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</si>
  <si>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</si>
  <si>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</si>
  <si>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</si>
  <si>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</si>
  <si>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</si>
  <si>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</si>
  <si>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</si>
  <si>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</si>
  <si>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</si>
  <si>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</si>
  <si>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</si>
  <si>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</si>
  <si>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</si>
  <si>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</si>
  <si>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</si>
  <si>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</si>
  <si>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</si>
  <si>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</si>
  <si>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</si>
  <si>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</si>
  <si>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</si>
  <si>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</si>
  <si>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</si>
  <si>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</si>
  <si>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</si>
  <si>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</si>
  <si>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</si>
  <si>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</si>
  <si>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</si>
  <si>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</si>
  <si>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</si>
  <si>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</si>
  <si>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</si>
  <si>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</si>
  <si>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</si>
  <si>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</si>
  <si>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</si>
  <si>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</si>
  <si>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</si>
  <si>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</si>
  <si>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</si>
  <si>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</si>
  <si>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</si>
  <si>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</si>
  <si>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</si>
  <si>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</si>
  <si>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</si>
  <si>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</si>
  <si>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</si>
  <si>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</si>
  <si>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</si>
  <si>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</si>
  <si>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</si>
  <si>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</si>
  <si>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</si>
  <si>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</si>
  <si>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</si>
  <si>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</si>
  <si>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</si>
  <si>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</si>
  <si>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</si>
  <si>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</si>
  <si>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</si>
  <si>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</si>
  <si>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</si>
  <si>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</si>
  <si>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</si>
  <si>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</si>
  <si>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</si>
  <si>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</si>
  <si>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</si>
  <si>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</si>
  <si>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</si>
  <si>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</si>
  <si>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</si>
  <si>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</si>
  <si>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</si>
  <si>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</si>
  <si>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</si>
  <si>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</si>
  <si>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</si>
  <si>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</si>
  <si>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</si>
  <si>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</si>
  <si>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</si>
  <si>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</si>
  <si>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</si>
  <si>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</si>
  <si>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</si>
  <si>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</si>
  <si>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</si>
  <si>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</si>
  <si>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</si>
  <si>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</si>
  <si>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</si>
  <si>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</si>
  <si>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</si>
  <si>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</si>
  <si>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</si>
  <si>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</si>
  <si>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</si>
  <si>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</si>
  <si>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</si>
  <si>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</si>
  <si>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</si>
  <si>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</si>
  <si>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</si>
  <si>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</si>
  <si>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</si>
  <si>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</si>
  <si>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</si>
  <si>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</si>
  <si>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</si>
  <si>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</si>
  <si>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</si>
  <si>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</si>
  <si>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</si>
  <si>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</si>
  <si>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</si>
  <si>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</si>
  <si>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</si>
  <si>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</si>
  <si>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</si>
  <si>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</si>
  <si>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</si>
  <si>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</si>
  <si>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</si>
  <si>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</si>
  <si>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</si>
  <si>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</si>
  <si>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</si>
  <si>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</si>
  <si>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</si>
  <si>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</si>
  <si>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</si>
  <si>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</si>
  <si>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</si>
  <si>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</si>
  <si>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</si>
  <si>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</si>
  <si>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</si>
  <si>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</si>
  <si>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</si>
  <si>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</si>
  <si>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</si>
  <si>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</si>
  <si>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</si>
  <si>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</si>
  <si>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</si>
  <si>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</si>
  <si>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</si>
  <si>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</si>
  <si>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</si>
  <si>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</si>
  <si>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</si>
  <si>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</si>
  <si>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</si>
  <si>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</si>
  <si>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</si>
  <si>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</si>
  <si>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</si>
  <si>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</si>
  <si>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</si>
  <si>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</si>
  <si>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</si>
  <si>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</si>
  <si>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</si>
  <si>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</si>
  <si>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</si>
  <si>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</si>
  <si>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</si>
  <si>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</si>
  <si>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</si>
  <si>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</si>
  <si>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</si>
  <si>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</si>
  <si>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</si>
  <si>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</si>
  <si>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</si>
  <si>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</si>
  <si>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</si>
  <si>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</si>
  <si>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</si>
  <si>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</si>
  <si>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</si>
  <si>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</si>
  <si>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</si>
  <si>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</si>
  <si>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</si>
  <si>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</si>
  <si>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</si>
  <si>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</si>
  <si>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</si>
  <si>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</si>
  <si>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</si>
  <si>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</si>
  <si>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</si>
  <si>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</si>
  <si>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</si>
  <si>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</si>
  <si>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</si>
  <si>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</si>
  <si>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</si>
  <si>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</si>
  <si>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</si>
  <si>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</si>
  <si>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</si>
  <si>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</si>
  <si>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</si>
  <si>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</si>
  <si>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</si>
  <si>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</si>
  <si>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</si>
  <si>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</si>
  <si>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</si>
  <si>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</si>
  <si>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</si>
  <si>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</si>
  <si>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</si>
  <si>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</si>
  <si>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</si>
  <si>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</si>
  <si>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</si>
  <si>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</si>
  <si>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</si>
  <si>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</si>
  <si>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</si>
  <si>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</si>
  <si>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</si>
  <si>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</si>
  <si>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</si>
  <si>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</si>
  <si>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</si>
  <si>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</si>
  <si>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</si>
  <si>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</si>
  <si>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</si>
  <si>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</si>
  <si>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</si>
  <si>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</si>
  <si>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</si>
  <si>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</si>
  <si>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</si>
  <si>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</si>
  <si>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</si>
  <si>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</si>
  <si>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</si>
  <si>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</si>
  <si>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</si>
  <si>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</si>
  <si>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</si>
  <si>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</si>
  <si>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</si>
  <si>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</si>
  <si>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</si>
  <si>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</si>
  <si>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</si>
  <si>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</si>
  <si>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</si>
  <si>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</si>
  <si>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</si>
  <si>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</si>
  <si>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</si>
  <si>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</si>
  <si>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</si>
  <si>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</si>
  <si>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</si>
  <si>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</si>
  <si>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</si>
  <si>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</si>
  <si>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</si>
  <si>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</si>
  <si>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</si>
  <si>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</si>
  <si>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</si>
  <si>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</si>
  <si>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</si>
  <si>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</si>
  <si>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</si>
  <si>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</si>
  <si>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</si>
  <si>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</si>
  <si>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</si>
  <si>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</si>
  <si>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</si>
  <si>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</si>
  <si>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</si>
  <si>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</si>
  <si>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</si>
  <si>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</si>
  <si>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</si>
  <si>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</si>
  <si>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</si>
  <si>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</si>
  <si>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</si>
  <si>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</si>
  <si>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</si>
  <si>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</si>
  <si>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</si>
  <si>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</si>
  <si>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</si>
  <si>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</si>
  <si>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</si>
  <si>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</si>
  <si>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</si>
  <si>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</si>
  <si>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</si>
  <si>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</si>
  <si>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</si>
  <si>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</si>
  <si>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</si>
  <si>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</si>
  <si>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</si>
  <si>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</si>
  <si>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</si>
  <si>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</si>
  <si>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</si>
  <si>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</si>
  <si>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</si>
  <si>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</si>
  <si>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</si>
  <si>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</si>
  <si>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</si>
  <si>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</si>
  <si>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</si>
  <si>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</si>
  <si>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</si>
  <si>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</si>
  <si>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</si>
  <si>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</si>
  <si>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</si>
  <si>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</si>
  <si>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</si>
  <si>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</si>
  <si>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</si>
  <si>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</si>
  <si>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</si>
  <si>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</si>
  <si>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</si>
  <si>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</si>
  <si>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</si>
  <si>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</si>
  <si>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</si>
  <si>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</si>
  <si>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</si>
  <si>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</si>
  <si>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</si>
  <si>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</si>
  <si>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</si>
  <si>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</si>
  <si>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</si>
  <si>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</si>
  <si>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</si>
  <si>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</si>
  <si>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</si>
  <si>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</si>
  <si>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</si>
  <si>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</si>
  <si>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</si>
  <si>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</si>
  <si>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</si>
  <si>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</si>
  <si>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</si>
  <si>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</si>
  <si>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</si>
  <si>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</si>
  <si>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</si>
  <si>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</si>
  <si>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</si>
  <si>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</si>
  <si>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</si>
  <si>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</si>
  <si>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</si>
  <si>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</si>
  <si>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</si>
  <si>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</si>
  <si>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</si>
  <si>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</si>
  <si>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</si>
  <si>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</si>
  <si>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</si>
  <si>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</si>
  <si>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</si>
  <si>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</si>
  <si>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</si>
  <si>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</si>
  <si>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</si>
  <si>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</si>
  <si>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</si>
  <si>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</si>
  <si>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</si>
  <si>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</si>
  <si>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</si>
  <si>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</si>
  <si>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</si>
  <si>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</si>
  <si>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</si>
  <si>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</si>
  <si>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</si>
  <si>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</si>
  <si>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</si>
  <si>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</si>
  <si>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</si>
  <si>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</si>
  <si>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</si>
  <si>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</si>
  <si>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</si>
  <si>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</si>
  <si>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</si>
  <si>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</si>
  <si>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</si>
  <si>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</si>
  <si>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</si>
  <si>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</si>
  <si>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</si>
  <si>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</si>
  <si>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</si>
  <si>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</si>
  <si>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</si>
  <si>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</si>
  <si>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</si>
  <si>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</si>
  <si>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</si>
  <si>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</si>
  <si>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</si>
  <si>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</si>
  <si>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</si>
  <si>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</si>
  <si>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</si>
  <si>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</si>
  <si>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</si>
  <si>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</si>
  <si>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</si>
  <si>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</si>
  <si>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</si>
  <si>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</si>
  <si>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</si>
  <si>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</si>
  <si>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</si>
  <si>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</si>
  <si>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</si>
  <si>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</si>
  <si>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</si>
  <si>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</si>
  <si>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</si>
  <si>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</si>
  <si>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</si>
  <si>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</si>
  <si>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</si>
  <si>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</si>
  <si>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</si>
  <si>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</si>
  <si>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</si>
  <si>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</si>
  <si>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</si>
  <si>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</si>
  <si>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</si>
  <si>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</si>
  <si>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</si>
  <si>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</si>
  <si>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</si>
  <si>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</si>
  <si>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</si>
  <si>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</si>
  <si>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</si>
  <si>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</si>
  <si>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</si>
  <si>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</si>
  <si>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</si>
  <si>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</si>
  <si>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</si>
  <si>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</si>
  <si>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</si>
  <si>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</si>
  <si>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</si>
  <si>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</si>
  <si>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</si>
  <si>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</si>
  <si>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</si>
  <si>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</si>
  <si>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</si>
  <si>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</si>
  <si>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</si>
  <si>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</si>
  <si>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</si>
  <si>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</si>
  <si>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</si>
  <si>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</si>
  <si>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</si>
  <si>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</si>
  <si>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</si>
  <si>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</si>
  <si>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</si>
  <si>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</si>
  <si>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</si>
  <si>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</si>
  <si>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</si>
  <si>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</si>
  <si>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</si>
  <si>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</si>
  <si>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</si>
  <si>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</si>
  <si>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</si>
  <si>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</si>
  <si>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</si>
  <si>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</si>
  <si>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</si>
  <si>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</si>
  <si>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</si>
  <si>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</si>
  <si>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</si>
  <si>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</si>
  <si>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</si>
  <si>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</si>
  <si>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</si>
  <si>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</si>
  <si>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</si>
  <si>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</si>
  <si>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</si>
  <si>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</si>
  <si>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</si>
  <si>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</si>
  <si>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</si>
  <si>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</si>
  <si>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</si>
  <si>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</si>
  <si>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</si>
  <si>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</si>
  <si>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</si>
  <si>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</si>
  <si>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</si>
  <si>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</si>
  <si>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</si>
  <si>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</si>
  <si>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</si>
  <si>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</si>
  <si>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</si>
  <si>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</si>
  <si>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</si>
  <si>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</si>
  <si>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</si>
  <si>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</si>
  <si>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</si>
  <si>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</si>
  <si>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</si>
  <si>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</si>
  <si>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</si>
  <si>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</si>
  <si>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</si>
  <si>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</si>
  <si>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</si>
  <si>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</si>
  <si>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</si>
  <si>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</si>
  <si>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</si>
  <si>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</si>
  <si>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</si>
  <si>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</si>
  <si>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</si>
  <si>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</si>
  <si>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</si>
  <si>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</si>
  <si>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</si>
  <si>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</si>
  <si>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</si>
  <si>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</si>
  <si>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</si>
  <si>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</si>
  <si>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</si>
  <si>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</si>
  <si>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</si>
  <si>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</si>
  <si>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</si>
  <si>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</si>
  <si>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</si>
  <si>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</si>
  <si>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</si>
  <si>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</si>
  <si>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</si>
  <si>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</si>
  <si>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</si>
  <si>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</si>
  <si>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</si>
  <si>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</si>
  <si>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</si>
  <si>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</si>
  <si>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</si>
  <si>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</si>
  <si>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</si>
  <si>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</si>
  <si>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</si>
  <si>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</si>
  <si>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</si>
  <si>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</si>
  <si>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</si>
  <si>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</si>
  <si>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</si>
  <si>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</si>
  <si>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</si>
  <si>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</si>
  <si>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</si>
  <si>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</si>
  <si>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</si>
  <si>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</si>
  <si>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</si>
  <si>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</si>
  <si>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</si>
  <si>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</si>
  <si>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</si>
  <si>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</si>
  <si>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</si>
  <si>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</si>
  <si>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</si>
  <si>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</si>
  <si>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</si>
  <si>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</si>
  <si>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</si>
  <si>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</si>
  <si>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</si>
  <si>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</si>
  <si>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</si>
  <si>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</si>
  <si>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</si>
  <si>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</si>
  <si>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</si>
  <si>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</si>
  <si>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</si>
  <si>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</si>
  <si>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</si>
  <si>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</si>
  <si>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</si>
  <si>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</si>
  <si>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</si>
  <si>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</si>
  <si>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</si>
  <si>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</si>
  <si>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</si>
  <si>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</si>
  <si>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</si>
  <si>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</si>
  <si>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</si>
  <si>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</si>
  <si>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</si>
  <si>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</si>
  <si>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</si>
  <si>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</si>
  <si>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</si>
  <si>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</si>
  <si>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</si>
  <si>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</si>
  <si>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</si>
  <si>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</si>
  <si>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</si>
  <si>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</si>
  <si>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</si>
  <si>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</si>
  <si>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</si>
  <si>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</si>
  <si>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</si>
  <si>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</si>
  <si>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</si>
  <si>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</si>
  <si>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</si>
  <si>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</si>
  <si>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</si>
  <si>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</si>
  <si>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</si>
  <si>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</si>
  <si>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</si>
  <si>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</si>
  <si>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</si>
  <si>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</si>
  <si>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</si>
  <si>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</si>
  <si>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</si>
  <si>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</si>
  <si>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</si>
  <si>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</si>
  <si>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</si>
  <si>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</si>
  <si>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</si>
  <si>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</si>
  <si>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</si>
  <si>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</si>
  <si>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</si>
  <si>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</si>
  <si>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</si>
  <si>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</si>
  <si>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</si>
  <si>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</si>
  <si>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</si>
  <si>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</si>
  <si>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</si>
  <si>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</si>
  <si>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</si>
  <si>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</si>
  <si>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</si>
  <si>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</si>
  <si>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</si>
  <si>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</si>
  <si>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</si>
  <si>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</si>
  <si>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</si>
  <si>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</si>
  <si>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</si>
  <si>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</si>
  <si>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</si>
  <si>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</si>
  <si>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</si>
  <si>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</si>
  <si>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</si>
  <si>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</si>
  <si>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</si>
  <si>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</si>
  <si>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</si>
  <si>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</si>
  <si>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</si>
  <si>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</si>
  <si>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</si>
  <si>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</si>
  <si>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</si>
  <si>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</si>
  <si>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</si>
  <si>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</si>
  <si>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</si>
  <si>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</si>
  <si>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</si>
  <si>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</si>
  <si>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</si>
  <si>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</si>
  <si>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</si>
  <si>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</si>
  <si>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</si>
  <si>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</si>
  <si>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</si>
  <si>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</si>
  <si>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</si>
  <si>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</si>
  <si>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</si>
  <si>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</si>
  <si>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</si>
  <si>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</si>
  <si>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</si>
  <si>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</si>
  <si>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</si>
  <si>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</si>
  <si>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</si>
  <si>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</si>
  <si>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</si>
  <si>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</si>
  <si>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</si>
  <si>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</si>
  <si>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</si>
  <si>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</si>
  <si>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</si>
  <si>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</si>
  <si>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</si>
  <si>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</si>
  <si>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</si>
  <si>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</si>
  <si>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</si>
  <si>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</si>
  <si>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</si>
  <si>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</si>
  <si>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</si>
  <si>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</si>
  <si>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</si>
  <si>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</si>
  <si>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</si>
  <si>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</si>
  <si>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</si>
  <si>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</si>
  <si>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</si>
  <si>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</si>
  <si>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</si>
  <si>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</si>
  <si>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</si>
  <si>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</si>
  <si>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</si>
  <si>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</si>
  <si>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</si>
  <si>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</si>
  <si>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</si>
  <si>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</si>
  <si>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</si>
  <si>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</si>
  <si>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</si>
  <si>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</si>
  <si>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</si>
  <si>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</si>
  <si>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</si>
  <si>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</si>
  <si>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</si>
  <si>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</si>
  <si>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</si>
  <si>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</si>
  <si>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</si>
  <si>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</si>
  <si>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</si>
  <si>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</si>
  <si>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</si>
  <si>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</si>
  <si>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</si>
  <si>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</si>
  <si>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</si>
  <si>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</si>
  <si>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</si>
  <si>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</si>
  <si>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</si>
  <si>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</si>
  <si>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</si>
  <si>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</si>
  <si>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</si>
  <si>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</si>
  <si>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</si>
  <si>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</si>
  <si>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</si>
  <si>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</si>
  <si>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</si>
  <si>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</si>
  <si>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</si>
  <si>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</si>
  <si>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</si>
  <si>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</si>
  <si>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</si>
  <si>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</si>
  <si>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</si>
  <si>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</si>
  <si>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</si>
  <si>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</si>
  <si>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</si>
  <si>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</si>
  <si>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</si>
  <si>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</si>
  <si>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</si>
  <si>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</si>
  <si>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</si>
  <si>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</si>
  <si>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</si>
  <si>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</si>
  <si>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</si>
  <si>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</si>
  <si>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</si>
  <si>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</si>
  <si>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</si>
  <si>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</si>
  <si>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</si>
  <si>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</si>
  <si>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</si>
  <si>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</si>
  <si>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</si>
  <si>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</si>
  <si>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</si>
  <si>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</si>
  <si>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</si>
  <si>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</si>
  <si>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</si>
  <si>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</si>
  <si>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</si>
  <si>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</si>
  <si>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</si>
  <si>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</si>
  <si>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</si>
  <si>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</si>
  <si>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</si>
  <si>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</si>
  <si>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</si>
  <si>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</si>
  <si>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</si>
  <si>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</si>
  <si>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</si>
  <si>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</si>
  <si>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</si>
  <si>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</si>
  <si>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</si>
  <si>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</si>
  <si>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</si>
  <si>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</si>
  <si>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</si>
  <si>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</si>
  <si>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</si>
  <si>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</si>
  <si>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</si>
  <si>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</si>
  <si>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</si>
  <si>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</si>
  <si>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</si>
  <si>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</si>
  <si>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</si>
  <si>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</si>
  <si>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</si>
  <si>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</si>
  <si>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</si>
  <si>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</si>
  <si>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</si>
  <si>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</si>
  <si>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</si>
  <si>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</si>
  <si>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</si>
  <si>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</si>
  <si>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</si>
  <si>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</si>
  <si>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</si>
  <si>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</si>
  <si>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</si>
  <si>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</si>
  <si>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</si>
  <si>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</si>
  <si>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</si>
  <si>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</si>
  <si>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</si>
  <si>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</si>
  <si>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</si>
  <si>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</si>
  <si>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</si>
  <si>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</si>
  <si>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</si>
  <si>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</si>
  <si>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</si>
  <si>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</si>
  <si>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</si>
  <si>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</si>
  <si>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</si>
  <si>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</si>
  <si>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</si>
  <si>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</si>
  <si>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</si>
  <si>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</si>
  <si>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</si>
  <si>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</si>
  <si>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</si>
  <si>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</si>
  <si>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</si>
  <si>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</si>
  <si>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</si>
  <si>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</si>
  <si>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</si>
  <si>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</si>
  <si>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</si>
  <si>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</si>
  <si>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</si>
  <si>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</si>
  <si>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</si>
  <si>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</si>
  <si>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</si>
  <si>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</si>
  <si>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</si>
  <si>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</si>
  <si>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</si>
  <si>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</si>
  <si>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</si>
  <si>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</si>
  <si>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</si>
  <si>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</si>
  <si>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</si>
  <si>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</si>
  <si>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</si>
  <si>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</si>
  <si>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</si>
  <si>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</si>
  <si>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</si>
  <si>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</si>
  <si>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</si>
  <si>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</si>
  <si>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</si>
  <si>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</si>
  <si>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</si>
  <si>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</si>
  <si>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</si>
  <si>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</si>
  <si>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</si>
  <si>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</si>
  <si>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</si>
  <si>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</si>
  <si>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</si>
  <si>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</si>
  <si>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</si>
  <si>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</si>
  <si>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</si>
  <si>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</si>
  <si>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</si>
  <si>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</si>
  <si>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</si>
  <si>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</si>
  <si>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</si>
  <si>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</si>
  <si>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</si>
  <si>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</si>
  <si>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</si>
  <si>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</si>
  <si>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</si>
  <si>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</si>
  <si>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</si>
  <si>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</si>
  <si>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</si>
  <si>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</si>
  <si>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</si>
  <si>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</si>
  <si>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</si>
  <si>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</si>
  <si>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</si>
  <si>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</si>
  <si>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</si>
  <si>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</si>
  <si>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</si>
  <si>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</si>
  <si>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</si>
  <si>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</si>
  <si>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</si>
  <si>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</si>
  <si>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</si>
  <si>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</si>
  <si>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</si>
  <si>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</si>
  <si>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</si>
  <si>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</si>
  <si>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</si>
  <si>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</si>
  <si>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</si>
  <si>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</si>
  <si>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</si>
  <si>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</si>
  <si>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</si>
  <si>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</si>
  <si>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</si>
  <si>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</si>
  <si>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</si>
  <si>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</si>
  <si>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</si>
  <si>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</si>
  <si>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</si>
  <si>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</si>
  <si>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</si>
  <si>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</si>
  <si>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</si>
  <si>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</si>
  <si>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</si>
  <si>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</si>
  <si>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</si>
  <si>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</si>
  <si>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</si>
  <si>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</si>
  <si>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</si>
  <si>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</si>
  <si>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</si>
  <si>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</si>
  <si>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</si>
  <si>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</si>
  <si>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</si>
  <si>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</si>
  <si>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</si>
  <si>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</si>
  <si>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</si>
  <si>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</si>
  <si>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</si>
  <si>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</si>
  <si>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</si>
  <si>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</si>
  <si>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</si>
  <si>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</si>
  <si>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</si>
  <si>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</si>
  <si>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</si>
  <si>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</si>
  <si>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</si>
  <si>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</si>
  <si>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</si>
  <si>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</si>
  <si>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</si>
  <si>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</si>
  <si>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</si>
  <si>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</si>
  <si>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</si>
  <si>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</si>
  <si>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</si>
  <si>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</si>
  <si>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</si>
  <si>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</si>
  <si>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</si>
  <si>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</si>
  <si>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</si>
  <si>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</si>
  <si>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</si>
  <si>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</si>
  <si>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</si>
  <si>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</si>
  <si>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</si>
  <si>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</si>
  <si>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</si>
  <si>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</si>
  <si>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</si>
  <si>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</si>
  <si>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</si>
  <si>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</si>
  <si>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</si>
  <si>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</si>
  <si>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</si>
  <si>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</si>
  <si>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</si>
  <si>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</si>
  <si>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</si>
  <si>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</si>
  <si>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</si>
  <si>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</si>
  <si>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</si>
  <si>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</si>
  <si>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</si>
  <si>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</si>
  <si>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</si>
  <si>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</si>
  <si>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</si>
  <si>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</si>
  <si>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</si>
  <si>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</si>
  <si>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</si>
  <si>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</si>
  <si>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</si>
  <si>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</si>
  <si>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</si>
  <si>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</si>
  <si>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</si>
  <si>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</si>
  <si>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</si>
  <si>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</si>
  <si>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</si>
  <si>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</si>
  <si>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</si>
  <si>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</si>
  <si>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</si>
  <si>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</si>
  <si>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</si>
  <si>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</si>
  <si>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</si>
  <si>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</si>
  <si>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</si>
  <si>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</si>
  <si>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</si>
  <si>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</si>
  <si>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</si>
  <si>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</si>
  <si>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</si>
  <si>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</si>
  <si>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</si>
  <si>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</si>
  <si>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</si>
  <si>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</si>
  <si>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</si>
  <si>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</si>
  <si>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</si>
  <si>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</si>
  <si>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</si>
  <si>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</si>
  <si>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</si>
  <si>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</si>
  <si>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</si>
  <si>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</si>
  <si>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</si>
  <si>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</si>
  <si>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</si>
  <si>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</si>
  <si>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</si>
  <si>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</si>
  <si>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</si>
  <si>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</si>
  <si>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</si>
  <si>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</si>
  <si>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</si>
  <si>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</si>
  <si>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</si>
  <si>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</si>
  <si>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</si>
  <si>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</si>
  <si>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</si>
  <si>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</si>
  <si>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</si>
  <si>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</si>
  <si>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</si>
  <si>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</si>
  <si>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</si>
  <si>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</si>
  <si>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</si>
  <si>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</si>
  <si>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</si>
  <si>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</si>
  <si>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</si>
  <si>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</si>
  <si>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</si>
  <si>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</si>
  <si>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</si>
  <si>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</si>
  <si>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</si>
  <si>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</si>
  <si>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</si>
  <si>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</si>
  <si>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</si>
  <si>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</si>
  <si>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</si>
  <si>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</si>
  <si>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</si>
  <si>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</si>
  <si>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</si>
  <si>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</si>
  <si>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</si>
  <si>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</si>
  <si>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</si>
  <si>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</si>
  <si>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</si>
  <si>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</si>
  <si>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</si>
  <si>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</si>
  <si>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</si>
  <si>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</si>
  <si>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</si>
  <si>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</si>
  <si>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</si>
  <si>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</si>
  <si>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</si>
  <si>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</si>
  <si>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</si>
  <si>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</si>
  <si>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</si>
  <si>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</si>
  <si>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</si>
  <si>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</si>
  <si>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</si>
  <si>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</si>
  <si>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</si>
  <si>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</si>
  <si>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</si>
  <si>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</si>
  <si>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</si>
  <si>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</si>
  <si>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</si>
  <si>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</si>
  <si>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</si>
  <si>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</si>
  <si>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</si>
  <si>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</si>
  <si>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</si>
  <si>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</si>
  <si>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</si>
  <si>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</si>
  <si>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</si>
  <si>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</si>
  <si>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</si>
  <si>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</si>
  <si>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</si>
  <si>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</si>
  <si>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</si>
  <si>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</si>
  <si>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</si>
  <si>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</si>
  <si>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</si>
  <si>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</si>
  <si>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</si>
  <si>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</si>
  <si>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</si>
  <si>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</si>
  <si>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</si>
  <si>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</si>
  <si>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</si>
  <si>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</si>
  <si>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</si>
  <si>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</si>
  <si>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</si>
  <si>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</si>
  <si>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</si>
  <si>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</si>
  <si>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</si>
  <si>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</si>
  <si>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</si>
  <si>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</si>
  <si>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</si>
  <si>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</si>
  <si>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</si>
  <si>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</si>
  <si>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</si>
  <si>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</si>
  <si>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</si>
  <si>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</si>
  <si>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</si>
  <si>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</si>
  <si>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</si>
  <si>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</si>
  <si>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</si>
  <si>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</si>
  <si>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</si>
  <si>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</si>
  <si>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</si>
  <si>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</si>
  <si>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</si>
  <si>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</si>
  <si>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</si>
  <si>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</si>
  <si>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</si>
  <si>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</si>
  <si>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</si>
  <si>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</si>
  <si>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</si>
  <si>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</si>
  <si>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</si>
  <si>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</si>
  <si>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</si>
  <si>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</si>
  <si>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</si>
  <si>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</si>
  <si>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</si>
  <si>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</si>
  <si>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</si>
  <si>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</si>
  <si>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</si>
  <si>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</si>
  <si>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</si>
  <si>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</si>
  <si>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</si>
  <si>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</si>
  <si>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</si>
  <si>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</si>
  <si>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</si>
  <si>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</si>
  <si>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</si>
  <si>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</si>
  <si>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</si>
  <si>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</si>
  <si>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</si>
  <si>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</si>
  <si>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</si>
  <si>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</si>
  <si>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</si>
  <si>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</si>
  <si>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</si>
  <si>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</si>
  <si>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</si>
  <si>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</si>
  <si>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</si>
  <si>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</si>
  <si>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</si>
  <si>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</si>
  <si>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</si>
  <si>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</si>
  <si>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</si>
  <si>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</si>
  <si>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</si>
  <si>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</si>
  <si>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</si>
  <si>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</si>
  <si>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</si>
  <si>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</si>
  <si>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</si>
  <si>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</si>
  <si>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</si>
  <si>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</si>
  <si>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</si>
  <si>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</si>
  <si>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</si>
  <si>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</si>
  <si>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</si>
  <si>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</si>
  <si>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</si>
  <si>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</si>
  <si>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</si>
  <si>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</si>
  <si>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</si>
  <si>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</si>
  <si>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</si>
  <si>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</si>
  <si>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</si>
  <si>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</si>
  <si>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</si>
  <si>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</si>
  <si>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</si>
  <si>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</si>
  <si>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</si>
  <si>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</si>
  <si>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</si>
  <si>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</si>
  <si>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</si>
  <si>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</si>
  <si>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</si>
  <si>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</si>
  <si>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</si>
  <si>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</si>
  <si>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</si>
  <si>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</si>
  <si>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</si>
  <si>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</si>
  <si>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</si>
  <si>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</si>
  <si>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</si>
  <si>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</si>
  <si>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</si>
  <si>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</si>
  <si>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</si>
  <si>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</si>
  <si>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</si>
  <si>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</si>
  <si>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</si>
  <si>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</si>
  <si>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</si>
  <si>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</si>
  <si>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</si>
  <si>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</si>
  <si>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</si>
  <si>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</si>
  <si>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</si>
  <si>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</si>
  <si>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</si>
  <si>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</si>
  <si>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</si>
  <si>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</si>
  <si>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</si>
  <si>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</si>
  <si>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</si>
  <si>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</si>
  <si>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</si>
  <si>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</si>
  <si>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</si>
  <si>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</si>
  <si>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</si>
  <si>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</si>
  <si>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</si>
  <si>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</si>
  <si>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</si>
  <si>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</si>
  <si>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</si>
  <si>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</si>
  <si>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</si>
  <si>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</si>
  <si>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</si>
  <si>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</si>
  <si>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</si>
  <si>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</si>
  <si>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</si>
  <si>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</si>
  <si>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</si>
  <si>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</si>
  <si>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</si>
  <si>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</si>
  <si>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</si>
  <si>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</si>
  <si>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</si>
  <si>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</si>
  <si>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</si>
  <si>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</si>
  <si>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</si>
  <si>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</si>
  <si>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</si>
  <si>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</si>
  <si>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</si>
  <si>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</si>
  <si>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</si>
  <si>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</si>
  <si>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</si>
  <si>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</si>
  <si>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</si>
  <si>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</si>
  <si>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</si>
  <si>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</si>
  <si>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</si>
  <si>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</si>
  <si>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</si>
  <si>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</si>
  <si>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</si>
  <si>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</si>
  <si>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</si>
  <si>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</si>
  <si>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</si>
  <si>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</si>
  <si>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</si>
  <si>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</si>
  <si>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</si>
  <si>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</si>
  <si>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</si>
  <si>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</si>
  <si>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</si>
  <si>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</si>
  <si>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</si>
  <si>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</si>
  <si>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</si>
  <si>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</si>
  <si>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</si>
  <si>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</si>
  <si>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</si>
  <si>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</si>
  <si>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</si>
  <si>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</si>
  <si>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</si>
  <si>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</si>
  <si>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</si>
  <si>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</si>
  <si>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</si>
  <si>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</si>
  <si>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</si>
  <si>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</si>
  <si>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</si>
  <si>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</si>
  <si>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</si>
  <si>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</si>
  <si>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</si>
  <si>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</si>
  <si>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</si>
  <si>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</si>
  <si>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</si>
  <si>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</si>
  <si>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</si>
  <si>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</si>
  <si>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</si>
  <si>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</si>
  <si>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</si>
  <si>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</si>
  <si>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</si>
  <si>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</si>
  <si>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</si>
  <si>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</si>
  <si>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</si>
  <si>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</si>
  <si>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</si>
  <si>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</si>
  <si>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</si>
  <si>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</si>
  <si>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</si>
  <si>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</si>
  <si>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</si>
  <si>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</si>
  <si>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</si>
  <si>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</si>
  <si>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</si>
  <si>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</si>
  <si>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</si>
  <si>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</si>
  <si>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</si>
  <si>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</si>
  <si>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</si>
  <si>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</si>
  <si>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</si>
  <si>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</si>
  <si>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</si>
  <si>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</si>
  <si>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</si>
  <si>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</si>
  <si>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</si>
  <si>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</si>
  <si>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</si>
  <si>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</si>
  <si>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</si>
  <si>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</si>
  <si>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</si>
  <si>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</si>
  <si>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</si>
  <si>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</si>
  <si>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</si>
  <si>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</si>
  <si>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</si>
  <si>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</si>
  <si>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</si>
  <si>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</si>
  <si>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</si>
  <si>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</si>
  <si>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</si>
  <si>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</si>
  <si>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</si>
  <si>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</si>
  <si>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</si>
  <si>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</si>
  <si>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</si>
  <si>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</si>
  <si>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</si>
  <si>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</si>
  <si>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</si>
  <si>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</si>
  <si>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</si>
  <si>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</si>
  <si>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</si>
  <si>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</si>
  <si>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</si>
  <si>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</si>
  <si>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</si>
  <si>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</si>
  <si>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</si>
  <si>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</si>
  <si>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</si>
  <si>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</si>
  <si>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</si>
  <si>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</si>
  <si>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</si>
  <si>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</si>
  <si>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</si>
  <si>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</si>
  <si>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</si>
  <si>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</si>
  <si>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</si>
  <si>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</si>
  <si>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</si>
  <si>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</si>
  <si>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</si>
  <si>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</si>
  <si>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</si>
  <si>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</si>
  <si>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</si>
  <si>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</si>
  <si>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</si>
  <si>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</si>
  <si>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</si>
  <si>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</si>
  <si>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</si>
  <si>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</si>
  <si>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</si>
  <si>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</si>
  <si>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</si>
  <si>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</si>
  <si>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</si>
  <si>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</si>
  <si>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</si>
  <si>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</si>
  <si>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</si>
  <si>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</si>
  <si>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</si>
  <si>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</si>
  <si>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</si>
  <si>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</si>
  <si>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</si>
  <si>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</si>
  <si>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</si>
  <si>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</si>
  <si>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</si>
  <si>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</si>
  <si>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</si>
  <si>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</si>
  <si>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</si>
  <si>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</si>
  <si>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</si>
  <si>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</si>
  <si>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</si>
  <si>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</si>
  <si>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</si>
  <si>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</si>
  <si>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</si>
  <si>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</si>
  <si>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</si>
  <si>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</si>
  <si>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</si>
  <si>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</si>
  <si>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</si>
  <si>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</si>
  <si>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</si>
  <si>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</si>
  <si>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</si>
  <si>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</si>
  <si>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</si>
  <si>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</si>
  <si>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</si>
  <si>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</si>
  <si>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</si>
  <si>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</si>
  <si>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</si>
  <si>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</si>
  <si>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</si>
  <si>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</si>
  <si>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</si>
  <si>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</si>
  <si>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</si>
  <si>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</si>
  <si>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</si>
  <si>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</si>
  <si>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</si>
  <si>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</si>
  <si>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</si>
  <si>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</si>
  <si>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</si>
  <si>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</si>
  <si>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</si>
  <si>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</si>
  <si>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</si>
  <si>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</si>
  <si>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</si>
  <si>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</si>
  <si>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</si>
  <si>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</si>
  <si>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</si>
  <si>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</si>
  <si>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</si>
  <si>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</si>
  <si>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</si>
  <si>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</si>
  <si>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</si>
  <si>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</si>
  <si>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</si>
  <si>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</si>
  <si>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</si>
  <si>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</si>
  <si>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</si>
  <si>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</si>
  <si>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</si>
  <si>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</si>
  <si>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</si>
  <si>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</si>
  <si>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</si>
  <si>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</si>
  <si>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</si>
  <si>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</si>
  <si>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</si>
  <si>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</si>
  <si>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</si>
  <si>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</si>
  <si>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</si>
  <si>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</si>
  <si>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</si>
  <si>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</si>
  <si>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</si>
  <si>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</si>
  <si>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</si>
  <si>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</si>
  <si>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</si>
  <si>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</si>
  <si>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</si>
  <si>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</si>
  <si>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</si>
  <si>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</si>
  <si>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</si>
  <si>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</si>
  <si>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</si>
  <si>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</si>
  <si>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</si>
  <si>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</si>
  <si>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</si>
  <si>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</si>
  <si>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</si>
  <si>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</si>
  <si>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</si>
  <si>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</si>
  <si>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</si>
  <si>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</si>
  <si>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</si>
  <si>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</si>
  <si>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</si>
  <si>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</si>
  <si>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</si>
  <si>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</si>
  <si>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</si>
  <si>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</si>
  <si>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</si>
  <si>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</si>
  <si>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</si>
  <si>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</si>
  <si>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</si>
  <si>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</si>
  <si>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</si>
  <si>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</si>
  <si>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</si>
  <si>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</si>
  <si>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</si>
  <si>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</si>
  <si>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</si>
  <si>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</si>
  <si>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</si>
  <si>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</si>
  <si>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</si>
  <si>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</si>
  <si>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</si>
  <si>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</si>
  <si>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</si>
  <si>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</si>
  <si>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</si>
  <si>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</si>
  <si>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</si>
  <si>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</si>
  <si>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</si>
  <si>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</si>
  <si>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</si>
  <si>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</si>
  <si>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</si>
  <si>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</si>
  <si>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</si>
  <si>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</si>
  <si>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</si>
  <si>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</si>
  <si>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</si>
  <si>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</si>
  <si>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</si>
  <si>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</si>
  <si>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</si>
  <si>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</si>
  <si>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</si>
  <si>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</si>
  <si>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</si>
  <si>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</si>
  <si>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</si>
  <si>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</si>
  <si>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</si>
  <si>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</si>
  <si>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</si>
  <si>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</si>
  <si>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</si>
  <si>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</si>
  <si>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</si>
  <si>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</si>
  <si>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</si>
  <si>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</si>
  <si>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</si>
  <si>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</si>
  <si>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</si>
  <si>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</si>
  <si>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</si>
  <si>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</si>
  <si>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</si>
  <si>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</si>
  <si>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</si>
  <si>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</si>
  <si>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</si>
  <si>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</si>
  <si>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</si>
  <si>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</si>
  <si>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</si>
  <si>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</si>
  <si>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</si>
  <si>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</si>
  <si>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</si>
  <si>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</si>
  <si>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</si>
  <si>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</si>
  <si>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</si>
  <si>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</si>
  <si>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</si>
  <si>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</si>
  <si>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</si>
  <si>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</si>
  <si>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</si>
  <si>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</si>
  <si>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</si>
  <si>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</si>
  <si>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</si>
  <si>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</si>
  <si>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</si>
  <si>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</si>
  <si>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</si>
  <si>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</si>
  <si>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</si>
  <si>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</si>
  <si>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</si>
  <si>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</si>
  <si>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</si>
  <si>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</si>
  <si>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</si>
  <si>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</si>
  <si>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</si>
  <si>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</si>
  <si>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</si>
  <si>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</si>
  <si>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</si>
  <si>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</si>
  <si>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</si>
  <si>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</si>
  <si>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</si>
  <si>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</si>
  <si>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</si>
  <si>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</si>
  <si>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</si>
  <si>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</si>
  <si>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</si>
  <si>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</si>
  <si>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</si>
  <si>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</si>
  <si>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</si>
  <si>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</si>
  <si>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</si>
  <si>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</si>
  <si>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</si>
  <si>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</si>
  <si>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</si>
  <si>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</si>
  <si>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</si>
  <si>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</si>
  <si>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</si>
  <si>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</si>
  <si>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</si>
  <si>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</si>
  <si>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</si>
  <si>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</si>
  <si>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</si>
  <si>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</si>
  <si>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</si>
  <si>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</si>
  <si>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</si>
  <si>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</si>
  <si>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</si>
  <si>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</si>
  <si>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</si>
  <si>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</si>
  <si>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</si>
  <si>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</si>
  <si>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</si>
  <si>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</si>
  <si>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</si>
  <si>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</si>
  <si>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</si>
  <si>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</si>
  <si>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</si>
  <si>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</si>
  <si>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</si>
  <si>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</si>
  <si>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</si>
  <si>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</si>
  <si>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</si>
  <si>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</si>
  <si>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</si>
  <si>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</si>
  <si>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</si>
  <si>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</si>
  <si>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</si>
  <si>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</si>
  <si>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</si>
  <si>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</si>
  <si>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</si>
  <si>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</si>
  <si>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</si>
  <si>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</si>
  <si>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</si>
  <si>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</si>
  <si>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</si>
  <si>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</si>
  <si>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</si>
  <si>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</si>
  <si>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</si>
  <si>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</si>
  <si>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</si>
  <si>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</si>
  <si>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</si>
  <si>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</si>
  <si>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</si>
  <si>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</si>
  <si>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</si>
  <si>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</si>
  <si>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</si>
  <si>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</si>
  <si>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</si>
  <si>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</si>
  <si>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</si>
  <si>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</si>
  <si>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</si>
  <si>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</si>
  <si>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</si>
  <si>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</si>
  <si>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</si>
  <si>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</si>
  <si>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</si>
  <si>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</si>
  <si>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</si>
  <si>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</si>
  <si>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</si>
  <si>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</si>
  <si>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</si>
  <si>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</si>
  <si>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</si>
  <si>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</si>
  <si>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</si>
  <si>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</si>
  <si>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</si>
  <si>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</si>
  <si>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</si>
  <si>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</si>
  <si>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</si>
  <si>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</si>
  <si>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</si>
  <si>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</si>
  <si>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</si>
  <si>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</si>
  <si>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</si>
  <si>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</si>
  <si>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</si>
  <si>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</si>
  <si>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</si>
  <si>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</si>
  <si>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</si>
  <si>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</si>
  <si>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</si>
  <si>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</si>
  <si>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</si>
  <si>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</si>
  <si>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</si>
  <si>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</si>
  <si>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</si>
  <si>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</si>
  <si>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</si>
  <si>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</si>
  <si>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</si>
  <si>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</si>
  <si>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</si>
  <si>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</si>
  <si>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</si>
  <si>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</si>
  <si>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</si>
  <si>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</si>
  <si>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</si>
  <si>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</si>
  <si>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</si>
  <si>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</si>
  <si>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</si>
  <si>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</si>
  <si>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</si>
  <si>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</si>
  <si>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</si>
  <si>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</si>
  <si>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</si>
  <si>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</si>
  <si>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</si>
  <si>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</si>
  <si>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</si>
  <si>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</si>
  <si>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</si>
  <si>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</si>
  <si>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</si>
  <si>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</si>
  <si>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</si>
  <si>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</si>
  <si>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</si>
  <si>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</si>
  <si>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</si>
  <si>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</si>
  <si>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</si>
  <si>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</si>
  <si>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</si>
  <si>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</si>
  <si>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</si>
  <si>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</si>
  <si>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</si>
  <si>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</si>
  <si>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</si>
  <si>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</si>
  <si>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</si>
  <si>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</si>
  <si>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</si>
  <si>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</si>
  <si>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</si>
  <si>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</si>
  <si>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</si>
  <si>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</si>
  <si>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</si>
  <si>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</si>
  <si>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</si>
  <si>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</si>
  <si>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</si>
  <si>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</si>
  <si>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</si>
  <si>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</si>
  <si>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</si>
  <si>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</si>
  <si>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</si>
  <si>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</si>
  <si>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</si>
  <si>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</si>
  <si>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</si>
  <si>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</si>
  <si>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</si>
  <si>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</si>
  <si>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</si>
  <si>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</si>
  <si>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</si>
  <si>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</si>
  <si>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</si>
  <si>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</si>
  <si>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</si>
  <si>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</si>
  <si>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</si>
  <si>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</si>
  <si>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</si>
  <si>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</si>
  <si>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</si>
  <si>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</si>
  <si>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</si>
  <si>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</si>
  <si>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</si>
  <si>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</si>
  <si>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</si>
  <si>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</si>
  <si>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</si>
  <si>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</si>
  <si>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</si>
  <si>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</si>
  <si>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</si>
  <si>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</si>
  <si>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</si>
  <si>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</si>
  <si>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</si>
  <si>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</si>
  <si>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</si>
  <si>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</si>
  <si>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</si>
  <si>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</si>
  <si>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</si>
  <si>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</si>
  <si>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</si>
  <si>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</si>
  <si>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</si>
  <si>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</si>
  <si>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</si>
  <si>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</si>
  <si>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</si>
  <si>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</si>
  <si>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</si>
  <si>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</si>
  <si>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</si>
  <si>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</si>
  <si>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</si>
  <si>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</si>
  <si>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</si>
  <si>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</si>
  <si>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</si>
  <si>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</si>
  <si>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</si>
  <si>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</si>
  <si>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</si>
  <si>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</si>
  <si>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</si>
  <si>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</si>
  <si>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</si>
  <si>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</si>
  <si>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</si>
  <si>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</si>
  <si>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</si>
  <si>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</si>
  <si>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</si>
  <si>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</si>
  <si>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</si>
  <si>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</si>
  <si>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</si>
  <si>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</si>
  <si>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</si>
  <si>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</si>
  <si>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</si>
  <si>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</si>
  <si>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</si>
  <si>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</si>
  <si>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</si>
  <si>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</si>
  <si>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</si>
  <si>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</si>
  <si>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</si>
  <si>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</si>
  <si>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</si>
  <si>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</si>
  <si>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</si>
  <si>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</si>
  <si>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</si>
  <si>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</si>
  <si>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</si>
  <si>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</si>
  <si>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</si>
  <si>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</si>
  <si>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</si>
  <si>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</si>
  <si>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</si>
  <si>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</si>
  <si>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</si>
  <si>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</si>
  <si>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</si>
  <si>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</si>
  <si>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</si>
  <si>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</si>
  <si>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</si>
  <si>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</si>
  <si>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</si>
  <si>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</si>
  <si>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</si>
  <si>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</si>
  <si>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</si>
  <si>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</si>
  <si>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</si>
  <si>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</si>
  <si>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</si>
  <si>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</si>
  <si>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</si>
  <si>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</si>
  <si>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</si>
  <si>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</si>
  <si>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</si>
  <si>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</si>
  <si>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</si>
  <si>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</si>
  <si>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</si>
  <si>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</si>
  <si>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</si>
  <si>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</si>
  <si>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</si>
  <si>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</si>
  <si>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</si>
  <si>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</si>
  <si>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</si>
  <si>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</si>
  <si>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</si>
  <si>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</si>
  <si>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</si>
  <si>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</si>
  <si>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</si>
  <si>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</si>
  <si>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</si>
  <si>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</si>
  <si>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</si>
  <si>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</si>
  <si>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</si>
  <si>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</si>
  <si>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</si>
  <si>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</si>
  <si>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</si>
  <si>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</si>
  <si>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</si>
  <si>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</si>
  <si>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</si>
  <si>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</si>
  <si>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</si>
  <si>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</si>
  <si>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</si>
  <si>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</si>
  <si>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</si>
  <si>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</si>
  <si>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</si>
  <si>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</si>
  <si>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</si>
  <si>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</si>
  <si>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</si>
  <si>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</si>
  <si>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</si>
  <si>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</si>
  <si>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</si>
  <si>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</si>
  <si>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</si>
  <si>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</si>
  <si>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</si>
  <si>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</si>
  <si>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</si>
  <si>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</si>
  <si>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</si>
  <si>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</si>
  <si>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</si>
  <si>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</si>
  <si>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</si>
  <si>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</si>
  <si>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</si>
  <si>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</si>
  <si>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</si>
  <si>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</si>
  <si>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</si>
  <si>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</si>
  <si>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</si>
  <si>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</si>
  <si>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</si>
  <si>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</si>
  <si>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</si>
  <si>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</si>
  <si>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</si>
  <si>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</si>
  <si>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</si>
  <si>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</si>
  <si>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</si>
  <si>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</si>
  <si>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</si>
  <si>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</si>
  <si>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</si>
  <si>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</si>
  <si>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</si>
  <si>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</si>
  <si>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</si>
  <si>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</si>
  <si>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</si>
  <si>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</si>
  <si>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</si>
  <si>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</si>
  <si>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</si>
  <si>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</si>
  <si>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</si>
  <si>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</si>
  <si>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</si>
  <si>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</si>
  <si>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</si>
  <si>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</si>
  <si>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</si>
  <si>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</si>
  <si>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</si>
  <si>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</si>
  <si>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</si>
  <si>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</si>
  <si>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</si>
  <si>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</si>
  <si>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</si>
  <si>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</si>
  <si>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</si>
  <si>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</si>
  <si>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</si>
  <si>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</si>
  <si>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</si>
  <si>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</si>
  <si>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</si>
  <si>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</si>
  <si>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</si>
  <si>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</si>
  <si>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</si>
  <si>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</si>
  <si>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</si>
  <si>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</si>
  <si>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</si>
  <si>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</si>
  <si>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</si>
  <si>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</si>
  <si>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</si>
  <si>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</si>
  <si>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</si>
  <si>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</si>
  <si>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</si>
  <si>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</si>
  <si>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</si>
  <si>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</si>
  <si>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</si>
  <si>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</si>
  <si>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</si>
  <si>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</si>
  <si>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</si>
  <si>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</si>
  <si>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</si>
  <si>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</si>
  <si>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</si>
  <si>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</si>
  <si>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</si>
  <si>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</si>
  <si>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</si>
  <si>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</si>
  <si>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</si>
  <si>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</si>
  <si>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</si>
  <si>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</si>
  <si>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</si>
  <si>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</si>
  <si>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</si>
  <si>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</si>
  <si>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</si>
  <si>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</si>
  <si>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</si>
  <si>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</si>
  <si>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</si>
  <si>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</si>
  <si>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</si>
  <si>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</si>
  <si>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</si>
  <si>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</si>
  <si>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</si>
  <si>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</si>
  <si>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</si>
  <si>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</si>
  <si>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</si>
  <si>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</si>
  <si>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</si>
  <si>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</si>
  <si>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</si>
  <si>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</si>
  <si>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</si>
  <si>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</si>
  <si>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</si>
  <si>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</si>
  <si>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</si>
  <si>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</si>
  <si>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</si>
  <si>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</si>
  <si>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</si>
  <si>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</si>
  <si>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</si>
  <si>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</si>
  <si>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</si>
  <si>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</si>
  <si>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</si>
  <si>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</si>
  <si>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</si>
  <si>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</si>
  <si>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</si>
  <si>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</si>
  <si>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</si>
  <si>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</si>
  <si>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</si>
  <si>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</si>
  <si>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</si>
  <si>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</si>
  <si>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</si>
  <si>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</si>
  <si>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</si>
  <si>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</si>
  <si>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</si>
  <si>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</si>
  <si>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</si>
  <si>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</si>
  <si>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</si>
  <si>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</si>
  <si>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</si>
  <si>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</si>
  <si>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</si>
  <si>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</si>
  <si>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</si>
  <si>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</si>
  <si>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</si>
  <si>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</si>
  <si>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</si>
  <si>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</si>
  <si>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</si>
  <si>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</si>
  <si>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</si>
  <si>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</si>
  <si>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</si>
  <si>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</si>
  <si>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</si>
  <si>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</si>
  <si>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</si>
  <si>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</si>
  <si>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</si>
  <si>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</si>
  <si>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</si>
  <si>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</si>
  <si>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</si>
  <si>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</si>
  <si>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</si>
  <si>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</si>
  <si>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</si>
  <si>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</si>
  <si>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</si>
  <si>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</si>
  <si>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</si>
  <si>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</si>
  <si>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</si>
  <si>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</si>
  <si>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</si>
  <si>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</si>
  <si>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</si>
  <si>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</si>
  <si>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</si>
  <si>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</si>
  <si>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</si>
  <si>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</si>
  <si>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</si>
  <si>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</si>
  <si>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</si>
  <si>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</si>
  <si>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</si>
  <si>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</si>
  <si>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</si>
  <si>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</si>
  <si>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</si>
  <si>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</si>
  <si>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</si>
  <si>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</si>
  <si>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</si>
  <si>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</si>
  <si>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</si>
  <si>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</si>
  <si>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</si>
  <si>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</si>
  <si>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</si>
  <si>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</si>
  <si>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</si>
  <si>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</si>
  <si>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</si>
  <si>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</si>
  <si>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</si>
  <si>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</si>
  <si>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</si>
  <si>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</si>
  <si>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</si>
  <si>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</si>
  <si>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</si>
  <si>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</si>
  <si>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</si>
  <si>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</si>
  <si>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</si>
  <si>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</si>
  <si>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</si>
  <si>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</si>
  <si>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</si>
  <si>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</si>
  <si>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</si>
  <si>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</si>
  <si>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</si>
  <si>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</si>
  <si>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</si>
  <si>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</si>
  <si>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</si>
  <si>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</si>
  <si>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</si>
  <si>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</si>
  <si>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</si>
  <si>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</si>
  <si>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</si>
  <si>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</si>
  <si>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</si>
  <si>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</si>
  <si>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</si>
  <si>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</si>
  <si>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</si>
  <si>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</si>
  <si>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</si>
  <si>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</si>
  <si>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</si>
  <si>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</si>
  <si>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</si>
  <si>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</si>
  <si>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</si>
  <si>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</si>
  <si>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</si>
  <si>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</si>
  <si>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</si>
  <si>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</si>
  <si>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</si>
  <si>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</si>
  <si>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</si>
  <si>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</si>
  <si>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</si>
  <si>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</si>
  <si>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</si>
  <si>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</si>
  <si>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</si>
  <si>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</si>
  <si>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</si>
  <si>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</si>
  <si>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</si>
  <si>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</si>
  <si>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</si>
  <si>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</si>
  <si>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</si>
  <si>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</si>
  <si>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</si>
  <si>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</si>
  <si>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</si>
  <si>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</si>
  <si>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</si>
  <si>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</si>
  <si>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</si>
  <si>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</si>
  <si>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</si>
  <si>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</si>
  <si>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</si>
  <si>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</si>
  <si>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</si>
  <si>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</si>
  <si>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</si>
  <si>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</si>
  <si>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</si>
  <si>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</si>
  <si>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</si>
  <si>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</si>
  <si>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</si>
  <si>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</si>
  <si>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</si>
  <si>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</si>
  <si>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</si>
  <si>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</si>
  <si>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</si>
  <si>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</si>
  <si>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</si>
  <si>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</si>
  <si>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</si>
  <si>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</si>
  <si>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</si>
  <si>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</si>
  <si>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</si>
  <si>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</si>
  <si>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</si>
  <si>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</si>
  <si>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</si>
  <si>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</si>
  <si>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</si>
  <si>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</si>
  <si>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</si>
  <si>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</si>
  <si>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</si>
  <si>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</si>
  <si>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</si>
  <si>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</si>
  <si>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</si>
  <si>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</si>
  <si>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</si>
  <si>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</si>
  <si>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</si>
  <si>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</si>
  <si>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</si>
  <si>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</si>
  <si>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</si>
  <si>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</si>
  <si>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</si>
  <si>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</si>
  <si>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</si>
  <si>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</si>
  <si>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</si>
  <si>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</si>
  <si>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</si>
  <si>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</si>
  <si>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</si>
  <si>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</si>
  <si>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</si>
  <si>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</si>
  <si>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</si>
  <si>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</si>
  <si>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</si>
  <si>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</si>
  <si>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</si>
  <si>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</si>
  <si>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</si>
  <si>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</si>
  <si>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</si>
  <si>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</si>
  <si>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</si>
  <si>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</si>
  <si>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</si>
  <si>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</si>
  <si>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</si>
  <si>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</si>
  <si>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</si>
  <si>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</si>
  <si>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</si>
  <si>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</si>
  <si>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</si>
  <si>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</si>
  <si>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</si>
  <si>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</si>
  <si>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</si>
  <si>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</si>
  <si>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</si>
  <si>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</si>
  <si>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</si>
  <si>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</si>
  <si>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</si>
  <si>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</si>
  <si>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</si>
  <si>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</si>
  <si>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</si>
  <si>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</si>
  <si>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</si>
  <si>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</si>
  <si>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</si>
  <si>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</si>
  <si>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</si>
  <si>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</si>
  <si>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</si>
  <si>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</si>
  <si>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</si>
  <si>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</si>
  <si>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</si>
  <si>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</si>
  <si>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</si>
  <si>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</si>
  <si>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</si>
  <si>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</si>
  <si>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</si>
  <si>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</si>
  <si>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</si>
  <si>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</si>
  <si>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</si>
  <si>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</si>
  <si>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</si>
  <si>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</si>
  <si>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</si>
  <si>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</si>
  <si>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</si>
  <si>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</si>
  <si>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</si>
  <si>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</si>
  <si>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</si>
  <si>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</si>
  <si>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</si>
  <si>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</si>
  <si>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</si>
  <si>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</si>
  <si>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</si>
  <si>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</si>
  <si>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</si>
  <si>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</si>
  <si>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</si>
  <si>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</si>
  <si>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</si>
  <si>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</si>
  <si>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</si>
  <si>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</si>
  <si>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</si>
  <si>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</si>
  <si>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</si>
  <si>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</si>
  <si>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</si>
  <si>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</si>
  <si>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</si>
  <si>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</si>
  <si>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</si>
  <si>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</si>
  <si>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</si>
  <si>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</si>
  <si>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</si>
  <si>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</si>
  <si>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</si>
  <si>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</si>
  <si>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</si>
  <si>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</si>
  <si>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</si>
  <si>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</si>
  <si>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</si>
  <si>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</si>
  <si>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</si>
  <si>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</si>
  <si>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</si>
  <si>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</si>
  <si>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</si>
  <si>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</si>
  <si>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</si>
  <si>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</si>
  <si>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</si>
  <si>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</si>
  <si>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</si>
  <si>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</si>
  <si>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</si>
  <si>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</si>
  <si>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</si>
  <si>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</si>
  <si>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</si>
  <si>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</si>
  <si>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</si>
  <si>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</si>
  <si>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</si>
  <si>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</si>
  <si>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</si>
  <si>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</si>
  <si>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</si>
  <si>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</si>
  <si>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</si>
  <si>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</si>
  <si>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</si>
  <si>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</si>
  <si>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</si>
  <si>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</si>
  <si>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</si>
  <si>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</si>
  <si>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</si>
  <si>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</si>
  <si>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</si>
  <si>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</si>
  <si>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</si>
  <si>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</si>
  <si>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</si>
  <si>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</si>
  <si>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</si>
  <si>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</si>
  <si>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</si>
  <si>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</si>
  <si>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</si>
  <si>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</si>
  <si>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</si>
  <si>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</si>
  <si>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</si>
  <si>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</si>
  <si>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</si>
  <si>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</si>
  <si>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</si>
  <si>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</si>
  <si>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</si>
  <si>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</si>
  <si>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</si>
  <si>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</si>
  <si>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</si>
  <si>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</si>
  <si>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</si>
  <si>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</si>
  <si>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</si>
  <si>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</si>
  <si>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</si>
  <si>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</si>
  <si>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</si>
  <si>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</si>
  <si>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</si>
  <si>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</si>
  <si>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</si>
  <si>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</si>
  <si>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</si>
  <si>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</si>
  <si>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</si>
  <si>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</si>
  <si>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</si>
  <si>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</si>
  <si>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</si>
  <si>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</si>
  <si>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</si>
  <si>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</si>
  <si>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</si>
  <si>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</si>
  <si>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</si>
  <si>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</si>
  <si>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</si>
  <si>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</si>
  <si>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</si>
  <si>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</si>
  <si>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</si>
  <si>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</si>
  <si>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</si>
  <si>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</si>
  <si>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</si>
  <si>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</si>
  <si>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</si>
  <si>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</si>
  <si>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</si>
  <si>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</si>
  <si>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</si>
  <si>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</si>
  <si>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</si>
  <si>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</si>
  <si>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</si>
  <si>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</si>
  <si>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</si>
  <si>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</si>
  <si>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</si>
  <si>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</si>
  <si>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</si>
  <si>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</si>
  <si>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</si>
  <si>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</si>
  <si>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</si>
  <si>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</si>
  <si>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</si>
  <si>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</si>
  <si>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</si>
  <si>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</si>
  <si>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</si>
  <si>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</si>
  <si>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</si>
  <si>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</si>
  <si>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</si>
  <si>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</si>
  <si>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</si>
  <si>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</si>
  <si>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</si>
  <si>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</si>
  <si>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</si>
  <si>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</si>
  <si>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</si>
  <si>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</si>
  <si>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</si>
  <si>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</si>
  <si>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</si>
  <si>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</si>
  <si>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</si>
  <si>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</si>
  <si>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</si>
  <si>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</si>
  <si>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</si>
  <si>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</si>
  <si>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</si>
  <si>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</si>
  <si>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</si>
  <si>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</si>
  <si>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</si>
  <si>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</si>
  <si>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</si>
  <si>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</si>
  <si>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</si>
  <si>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</si>
  <si>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</si>
  <si>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</si>
  <si>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</si>
  <si>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</si>
  <si>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</si>
  <si>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</si>
  <si>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</si>
  <si>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</si>
  <si>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</si>
  <si>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</si>
  <si>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</si>
  <si>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</si>
  <si>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</si>
  <si>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</si>
  <si>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</si>
  <si>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</si>
  <si>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</si>
  <si>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</si>
  <si>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</si>
  <si>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</si>
  <si>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</si>
  <si>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</si>
  <si>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</si>
  <si>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</si>
  <si>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</si>
  <si>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</si>
  <si>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</si>
  <si>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</si>
  <si>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</si>
  <si>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</si>
  <si>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</si>
  <si>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</si>
  <si>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</si>
  <si>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</si>
  <si>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</si>
  <si>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</si>
  <si>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</si>
  <si>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</si>
  <si>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</si>
  <si>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</si>
  <si>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</si>
  <si>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</si>
  <si>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</si>
  <si>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</si>
  <si>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</si>
  <si>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</si>
  <si>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</si>
  <si>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</si>
  <si>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</si>
  <si>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</si>
  <si>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</si>
  <si>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</si>
  <si>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</si>
  <si>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</si>
  <si>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</si>
  <si>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</si>
  <si>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</si>
  <si>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</si>
  <si>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</si>
  <si>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</si>
  <si>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</si>
  <si>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</si>
  <si>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</si>
  <si>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</si>
  <si>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</si>
  <si>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</si>
  <si>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</si>
  <si>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</si>
  <si>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</si>
  <si>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</si>
  <si>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</si>
  <si>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</si>
  <si>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</si>
  <si>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</si>
  <si>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</si>
  <si>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</si>
  <si>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</si>
  <si>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</si>
  <si>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</si>
  <si>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</si>
  <si>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</si>
  <si>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</si>
  <si>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</si>
  <si>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</si>
  <si>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</si>
  <si>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</si>
  <si>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</si>
  <si>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</si>
  <si>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</si>
  <si>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</si>
  <si>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</si>
  <si>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</si>
  <si>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</si>
  <si>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</si>
  <si>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</si>
  <si>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</si>
  <si>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</si>
  <si>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</si>
  <si>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</si>
  <si>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</si>
  <si>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</si>
  <si>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</si>
  <si>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</si>
  <si>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</si>
  <si>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</si>
  <si>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</si>
  <si>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</si>
  <si>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</si>
  <si>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</si>
  <si>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</si>
  <si>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</si>
  <si>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</si>
  <si>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</si>
  <si>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</si>
  <si>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</si>
  <si>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</si>
  <si>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</si>
  <si>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</si>
  <si>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</si>
  <si>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</si>
  <si>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</si>
  <si>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</si>
  <si>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</si>
  <si>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</si>
  <si>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</si>
  <si>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</si>
  <si>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</si>
  <si>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</si>
  <si>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</si>
  <si>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</si>
  <si>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</si>
  <si>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</si>
  <si>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</si>
  <si>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</si>
  <si>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</si>
  <si>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</si>
  <si>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</si>
  <si>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</si>
  <si>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</si>
  <si>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</si>
  <si>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</si>
  <si>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</si>
  <si>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</si>
  <si>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</si>
  <si>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</si>
  <si>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</si>
  <si>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</si>
  <si>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</si>
  <si>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</si>
  <si>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</si>
  <si>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</si>
  <si>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</si>
  <si>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</si>
  <si>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</si>
  <si>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</si>
  <si>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</si>
  <si>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</si>
  <si>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</si>
  <si>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</si>
  <si>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</si>
  <si>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</si>
  <si>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</si>
  <si>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</si>
  <si>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</si>
  <si>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</si>
  <si>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</si>
  <si>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</si>
  <si>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</si>
  <si>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</si>
  <si>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</si>
  <si>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</si>
  <si>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</si>
  <si>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</si>
  <si>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</si>
  <si>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</si>
  <si>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</si>
  <si>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</si>
  <si>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</si>
  <si>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</si>
  <si>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</si>
  <si>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</si>
  <si>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</si>
  <si>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</si>
  <si>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</si>
  <si>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</si>
  <si>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</si>
  <si>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</si>
  <si>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</si>
  <si>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</si>
  <si>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</si>
  <si>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</si>
  <si>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</si>
  <si>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</si>
  <si>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</si>
  <si>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</si>
  <si>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</si>
  <si>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</si>
  <si>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</si>
  <si>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</si>
  <si>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</si>
  <si>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</si>
  <si>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</si>
  <si>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</si>
  <si>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</si>
  <si>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</si>
  <si>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</si>
  <si>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</si>
  <si>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</si>
  <si>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</si>
  <si>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</si>
  <si>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</si>
  <si>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</si>
  <si>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</si>
  <si>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</si>
  <si>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</si>
  <si>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</si>
  <si>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</si>
  <si>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</si>
  <si>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</si>
  <si>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</si>
  <si>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</si>
  <si>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</si>
  <si>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</si>
  <si>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</si>
  <si>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</si>
  <si>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</si>
  <si>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</si>
  <si>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</si>
  <si>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</si>
  <si>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</si>
  <si>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</si>
  <si>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</si>
  <si>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</si>
  <si>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</si>
  <si>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</si>
  <si>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</si>
  <si>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</si>
  <si>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</si>
  <si>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</si>
  <si>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</si>
  <si>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</si>
  <si>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</si>
  <si>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</si>
  <si>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</si>
  <si>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</si>
  <si>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</si>
  <si>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</si>
  <si>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</si>
  <si>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</si>
  <si>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</si>
  <si>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</si>
  <si>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</si>
  <si>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</si>
  <si>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</si>
  <si>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</si>
  <si>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</si>
  <si>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</si>
  <si>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</si>
  <si>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</si>
  <si>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</si>
  <si>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</si>
  <si>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</si>
  <si>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</si>
  <si>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</si>
  <si>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</si>
  <si>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</si>
  <si>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</si>
  <si>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</si>
  <si>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</si>
  <si>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</si>
  <si>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</si>
  <si>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</si>
  <si>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</si>
  <si>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</si>
  <si>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</si>
  <si>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</si>
  <si>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</si>
  <si>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</si>
  <si>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</si>
  <si>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</si>
  <si>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</si>
  <si>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</si>
  <si>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</si>
  <si>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</si>
  <si>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</si>
  <si>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</si>
  <si>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</si>
  <si>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</si>
  <si>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</si>
  <si>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</si>
  <si>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</si>
  <si>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</si>
  <si>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</si>
  <si>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</si>
  <si>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</si>
  <si>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</si>
  <si>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</si>
  <si>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</si>
  <si>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</si>
  <si>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</si>
  <si>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</si>
  <si>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</si>
  <si>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</si>
  <si>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</si>
  <si>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</si>
  <si>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</si>
  <si>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</si>
  <si>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</si>
  <si>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</si>
  <si>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</si>
  <si>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</si>
  <si>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</si>
  <si>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</si>
  <si>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</si>
  <si>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</si>
  <si>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</si>
  <si>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</si>
  <si>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</si>
  <si>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</si>
  <si>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</si>
  <si>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</si>
  <si>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</si>
  <si>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</si>
  <si>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</si>
  <si>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</si>
  <si>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</si>
  <si>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</si>
  <si>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</si>
  <si>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</si>
  <si>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</si>
  <si>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</si>
  <si>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</si>
  <si>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</si>
  <si>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</si>
  <si>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</si>
  <si>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</si>
  <si>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</si>
  <si>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</si>
  <si>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</si>
  <si>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</si>
  <si>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</si>
  <si>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</si>
  <si>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</si>
  <si>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</si>
  <si>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</si>
  <si>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</si>
  <si>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</si>
  <si>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</si>
  <si>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</si>
  <si>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</si>
  <si>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</si>
  <si>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</si>
  <si>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</si>
  <si>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</si>
  <si>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</si>
  <si>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</si>
  <si>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</si>
  <si>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</si>
  <si>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</si>
  <si>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</si>
  <si>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</si>
  <si>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</si>
  <si>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</si>
  <si>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</si>
  <si>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</si>
  <si>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</si>
  <si>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</si>
  <si>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</si>
  <si>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</si>
  <si>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</si>
  <si>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</si>
  <si>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</si>
  <si>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</si>
  <si>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</si>
  <si>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</si>
  <si>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</si>
  <si>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</si>
  <si>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</si>
  <si>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</si>
  <si>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</si>
  <si>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</si>
  <si>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</si>
  <si>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</si>
  <si>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</si>
  <si>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</si>
  <si>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</si>
  <si>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</si>
  <si>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</si>
  <si>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</si>
  <si>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</si>
  <si>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</si>
  <si>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</si>
  <si>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</si>
  <si>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</si>
  <si>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</si>
  <si>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</si>
  <si>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</si>
  <si>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</si>
  <si>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</si>
  <si>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</si>
  <si>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</si>
  <si>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</si>
  <si>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</si>
  <si>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</si>
  <si>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</si>
  <si>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</si>
  <si>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</si>
  <si>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</si>
  <si>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</si>
  <si>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</si>
  <si>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</si>
  <si>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</si>
  <si>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</si>
  <si>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</si>
  <si>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</si>
  <si>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</si>
  <si>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</si>
  <si>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</si>
  <si>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</si>
  <si>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</si>
  <si>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</si>
  <si>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</si>
  <si>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</si>
  <si>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</si>
  <si>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</si>
  <si>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</si>
  <si>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</si>
  <si>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</si>
  <si>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</si>
  <si>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</si>
  <si>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</si>
  <si>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</si>
  <si>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</si>
  <si>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</si>
  <si>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</si>
  <si>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</si>
  <si>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</si>
  <si>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</si>
  <si>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</si>
  <si>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</si>
  <si>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</si>
  <si>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</si>
  <si>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</si>
  <si>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</si>
  <si>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</si>
  <si>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</si>
  <si>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</si>
  <si>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</si>
  <si>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</si>
  <si>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</si>
  <si>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</si>
  <si>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</si>
  <si>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</si>
  <si>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</si>
  <si>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</si>
  <si>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</si>
  <si>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</si>
  <si>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</si>
  <si>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</si>
  <si>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</si>
  <si>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</si>
  <si>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</si>
  <si>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</si>
  <si>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</si>
  <si>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</si>
  <si>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</si>
  <si>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</si>
  <si>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</si>
  <si>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</si>
  <si>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</si>
  <si>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</si>
  <si>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</si>
  <si>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</si>
  <si>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</si>
  <si>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</si>
  <si>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</si>
  <si>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</si>
  <si>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</si>
  <si>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</si>
  <si>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</si>
  <si>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</si>
  <si>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</si>
  <si>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</si>
  <si>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</si>
  <si>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</si>
  <si>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</si>
  <si>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</si>
  <si>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</si>
  <si>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</si>
  <si>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</si>
  <si>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</si>
  <si>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</si>
  <si>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</si>
  <si>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</si>
  <si>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</si>
  <si>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</si>
  <si>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</si>
  <si>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</si>
  <si>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</si>
  <si>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</si>
  <si>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</si>
  <si>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</si>
  <si>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</si>
  <si>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</si>
  <si>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</si>
  <si>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</si>
  <si>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</si>
  <si>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</si>
  <si>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</si>
  <si>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</si>
  <si>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</si>
  <si>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</si>
  <si>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</si>
  <si>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</si>
  <si>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</si>
  <si>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</si>
  <si>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</si>
  <si>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</si>
  <si>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</si>
  <si>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</si>
  <si>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</si>
  <si>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</si>
  <si>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</si>
  <si>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</si>
  <si>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</si>
  <si>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</si>
  <si>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</si>
  <si>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</si>
  <si>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</si>
  <si>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</si>
  <si>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</si>
  <si>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</si>
  <si>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</si>
  <si>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</si>
  <si>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</si>
  <si>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</si>
  <si>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</si>
  <si>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</si>
  <si>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</si>
  <si>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</si>
  <si>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</si>
  <si>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</si>
  <si>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</si>
  <si>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</si>
  <si>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</si>
  <si>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</si>
  <si>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</si>
  <si>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</si>
  <si>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</si>
  <si>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</si>
  <si>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</si>
  <si>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</si>
  <si>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</si>
  <si>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</si>
  <si>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</si>
  <si>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</si>
  <si>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</si>
  <si>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</si>
  <si>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</si>
  <si>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</si>
  <si>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</si>
  <si>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</si>
  <si>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</si>
  <si>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</si>
  <si>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</si>
  <si>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</si>
  <si>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</si>
  <si>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</si>
  <si>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</si>
  <si>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</si>
  <si>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</si>
  <si>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</si>
  <si>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</si>
  <si>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</si>
  <si>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</si>
  <si>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</si>
  <si>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</si>
  <si>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</si>
  <si>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</si>
  <si>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</si>
  <si>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</si>
  <si>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</si>
  <si>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</si>
  <si>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</si>
  <si>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</si>
  <si>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</si>
  <si>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</si>
  <si>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</si>
  <si>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</si>
  <si>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</si>
  <si>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</si>
  <si>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</si>
  <si>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</si>
  <si>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</si>
  <si>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</si>
  <si>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</si>
  <si>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</si>
  <si>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</si>
  <si>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</si>
  <si>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</si>
  <si>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</si>
  <si>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</si>
  <si>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</si>
  <si>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</si>
  <si>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</si>
  <si>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</si>
  <si>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</si>
  <si>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</si>
  <si>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</si>
  <si>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</si>
  <si>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</si>
  <si>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</si>
  <si>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</si>
  <si>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</si>
  <si>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</si>
  <si>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</si>
  <si>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</si>
  <si>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</si>
  <si>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</si>
  <si>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</si>
  <si>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</si>
  <si>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</si>
  <si>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</si>
  <si>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</si>
  <si>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</si>
  <si>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</si>
  <si>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</si>
  <si>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</si>
  <si>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</si>
  <si>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</si>
  <si>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</si>
  <si>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</si>
  <si>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</si>
  <si>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</si>
  <si>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</si>
  <si>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</si>
  <si>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</si>
  <si>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</si>
  <si>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</si>
  <si>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</si>
  <si>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</si>
  <si>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</si>
  <si>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</si>
  <si>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</si>
  <si>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</si>
  <si>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</si>
  <si>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</si>
  <si>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</si>
  <si>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</si>
  <si>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</si>
  <si>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</si>
  <si>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</si>
  <si>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</si>
  <si>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</si>
  <si>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</si>
  <si>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</si>
  <si>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</si>
  <si>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</si>
  <si>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</si>
  <si>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</si>
  <si>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</si>
  <si>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</si>
  <si>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</si>
  <si>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</si>
  <si>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</si>
  <si>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</si>
  <si>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</si>
  <si>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</si>
  <si>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</si>
  <si>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</si>
  <si>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</si>
  <si>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</si>
  <si>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</si>
  <si>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</si>
  <si>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</si>
  <si>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</si>
  <si>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</si>
  <si>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</si>
  <si>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</si>
  <si>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</si>
  <si>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</si>
  <si>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</si>
  <si>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</si>
  <si>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</si>
  <si>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</si>
  <si>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</si>
  <si>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</si>
  <si>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</si>
  <si>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</si>
  <si>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</si>
  <si>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</si>
  <si>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</si>
  <si>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</si>
  <si>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</si>
  <si>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</si>
  <si>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</si>
  <si>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</si>
  <si>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</si>
  <si>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</si>
  <si>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</si>
  <si>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</si>
  <si>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</si>
  <si>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</si>
  <si>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</si>
  <si>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</si>
  <si>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</si>
  <si>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</si>
  <si>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</si>
  <si>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</si>
  <si>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</si>
  <si>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</si>
  <si>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</si>
  <si>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</si>
  <si>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</si>
  <si>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</si>
  <si>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</si>
  <si>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</si>
  <si>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</si>
  <si>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</si>
  <si>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</si>
  <si>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</si>
  <si>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</si>
  <si>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</si>
  <si>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</si>
  <si>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</si>
  <si>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</si>
  <si>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</si>
  <si>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</si>
  <si>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</si>
  <si>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</si>
  <si>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</si>
  <si>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</si>
  <si>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</si>
  <si>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</si>
  <si>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</si>
  <si>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</si>
  <si>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</si>
  <si>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</si>
  <si>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</si>
  <si>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</si>
  <si>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</si>
  <si>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</si>
  <si>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</si>
  <si>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</si>
  <si>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</si>
  <si>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</si>
  <si>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</si>
  <si>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</si>
  <si>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</si>
  <si>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</si>
  <si>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</si>
  <si>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</si>
  <si>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</si>
  <si>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</si>
  <si>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</si>
  <si>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</si>
  <si>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</si>
  <si>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</si>
  <si>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</si>
  <si>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</si>
  <si>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</si>
  <si>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</si>
  <si>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</si>
  <si>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</si>
  <si>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</si>
  <si>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</si>
  <si>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</si>
  <si>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</si>
  <si>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</si>
  <si>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</si>
  <si>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</si>
  <si>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</si>
  <si>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</si>
  <si>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</si>
  <si>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</si>
  <si>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</si>
  <si>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</si>
  <si>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</si>
  <si>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</si>
  <si>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</si>
  <si>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</si>
  <si>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</si>
  <si>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</si>
  <si>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</si>
  <si>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</si>
  <si>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</si>
  <si>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</si>
  <si>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</si>
  <si>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</si>
  <si>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</si>
  <si>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</si>
  <si>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</si>
  <si>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</si>
  <si>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</si>
  <si>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</si>
  <si>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</si>
  <si>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</si>
  <si>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</si>
  <si>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</si>
  <si>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</si>
  <si>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</si>
  <si>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</si>
  <si>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</si>
  <si>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</si>
  <si>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</si>
  <si>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</si>
  <si>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</si>
  <si>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</si>
  <si>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</si>
  <si>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</si>
  <si>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</si>
  <si>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</si>
  <si>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</si>
  <si>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</si>
  <si>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</si>
  <si>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</si>
  <si>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</si>
  <si>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</si>
  <si>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</si>
  <si>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</si>
  <si>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</si>
  <si>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</si>
  <si>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</si>
  <si>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</si>
  <si>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</si>
  <si>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</si>
  <si>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</si>
  <si>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</si>
  <si>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</si>
  <si>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</si>
  <si>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</si>
  <si>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</si>
  <si>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</si>
  <si>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</si>
  <si>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</si>
  <si>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</si>
  <si>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</si>
  <si>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</si>
  <si>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</si>
  <si>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</si>
  <si>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</si>
  <si>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</si>
  <si>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</si>
  <si>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</si>
  <si>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</si>
  <si>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</si>
  <si>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</si>
  <si>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</si>
  <si>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</si>
  <si>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</si>
  <si>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</si>
  <si>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</si>
  <si>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</si>
  <si>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</si>
  <si>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</si>
  <si>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</si>
  <si>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</si>
  <si>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</si>
  <si>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</si>
  <si>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</si>
  <si>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</si>
  <si>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</si>
  <si>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</si>
  <si>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</si>
  <si>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</si>
  <si>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</si>
  <si>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</si>
  <si>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</si>
  <si>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</si>
  <si>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</si>
  <si>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</si>
  <si>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</si>
  <si>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</si>
  <si>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</si>
  <si>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</si>
  <si>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</si>
  <si>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</si>
  <si>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</si>
  <si>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</si>
  <si>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</si>
  <si>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</si>
  <si>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</si>
  <si>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</si>
  <si>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</si>
  <si>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</si>
  <si>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</si>
  <si>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</si>
  <si>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</si>
  <si>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</si>
  <si>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</si>
  <si>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</si>
  <si>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</si>
  <si>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</si>
  <si>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</si>
  <si>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</si>
  <si>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</si>
  <si>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</si>
  <si>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</si>
  <si>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</si>
  <si>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</si>
  <si>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</si>
  <si>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</si>
  <si>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</si>
  <si>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</si>
  <si>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</si>
  <si>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</si>
  <si>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</si>
  <si>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</si>
  <si>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</si>
  <si>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</si>
  <si>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</si>
  <si>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</si>
  <si>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</si>
  <si>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</si>
  <si>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</si>
  <si>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</si>
  <si>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</si>
  <si>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</si>
  <si>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</si>
  <si>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</si>
  <si>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</si>
  <si>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</si>
  <si>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</si>
  <si>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</si>
  <si>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</si>
  <si>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</si>
  <si>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</si>
  <si>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</si>
  <si>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</si>
  <si>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</si>
  <si>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</si>
  <si>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</si>
  <si>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</si>
  <si>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</si>
  <si>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</si>
  <si>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</si>
  <si>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</si>
  <si>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</si>
  <si>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</si>
  <si>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</si>
  <si>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</si>
  <si>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</si>
  <si>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</si>
  <si>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</si>
  <si>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</si>
  <si>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</si>
  <si>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</si>
  <si>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</si>
  <si>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</si>
  <si>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</si>
  <si>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</si>
  <si>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</si>
  <si>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</si>
  <si>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</si>
  <si>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</si>
  <si>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</si>
  <si>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</si>
  <si>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</si>
  <si>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</si>
  <si>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</si>
  <si>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</si>
  <si>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</si>
  <si>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</si>
  <si>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</si>
  <si>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</si>
  <si>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</si>
  <si>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</si>
  <si>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</si>
  <si>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</si>
  <si>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</si>
  <si>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</si>
  <si>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</si>
  <si>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</si>
  <si>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</si>
  <si>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</si>
  <si>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</si>
  <si>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</si>
  <si>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</si>
  <si>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</si>
  <si>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</si>
  <si>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</si>
  <si>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</si>
  <si>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</si>
  <si>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</si>
  <si>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</si>
  <si>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</si>
  <si>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</si>
  <si>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</si>
  <si>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</si>
  <si>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</si>
  <si>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</si>
  <si>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</si>
  <si>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</si>
  <si>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</si>
  <si>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</si>
  <si>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</si>
  <si>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</si>
  <si>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</si>
  <si>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</si>
  <si>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</si>
  <si>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</si>
  <si>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</si>
  <si>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</si>
  <si>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</si>
  <si>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</si>
  <si>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</si>
  <si>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</si>
  <si>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</si>
  <si>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</si>
  <si>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</si>
  <si>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</si>
  <si>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</si>
  <si>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</si>
  <si>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</si>
  <si>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</si>
  <si>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</si>
  <si>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</si>
  <si>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</si>
  <si>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</si>
  <si>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</si>
  <si>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</si>
  <si>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</si>
  <si>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</si>
  <si>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</si>
  <si>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</si>
  <si>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</si>
  <si>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</si>
  <si>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</si>
  <si>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</si>
  <si>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</si>
  <si>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</si>
  <si>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</si>
  <si>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</si>
  <si>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</si>
  <si>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</si>
  <si>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</si>
  <si>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</si>
  <si>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</si>
  <si>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</si>
  <si>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</si>
  <si>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</si>
  <si>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</si>
  <si>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</si>
  <si>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</si>
  <si>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</si>
  <si>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</si>
  <si>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</si>
  <si>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</si>
  <si>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</si>
  <si>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</si>
  <si>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</si>
  <si>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</si>
  <si>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</si>
  <si>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</si>
  <si>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</si>
  <si>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</si>
  <si>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</si>
  <si>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</si>
  <si>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</si>
  <si>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</si>
  <si>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</si>
  <si>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</si>
  <si>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</si>
  <si>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</si>
  <si>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</si>
  <si>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</si>
  <si>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</si>
  <si>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</si>
  <si>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</si>
  <si>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</si>
  <si>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</si>
  <si>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</si>
  <si>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</si>
  <si>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</si>
  <si>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</si>
  <si>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</si>
  <si>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</si>
  <si>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</si>
  <si>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</si>
  <si>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</si>
  <si>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</si>
  <si>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</si>
  <si>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</si>
  <si>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</si>
  <si>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</si>
  <si>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</si>
  <si>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</si>
  <si>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</si>
  <si>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</si>
  <si>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</si>
  <si>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</si>
  <si>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</si>
  <si>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</si>
  <si>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</si>
  <si>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</si>
  <si>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</si>
  <si>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</si>
  <si>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</si>
  <si>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</si>
  <si>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</si>
  <si>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</si>
  <si>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</si>
  <si>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</si>
  <si>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</si>
  <si>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</si>
  <si>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</si>
  <si>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</si>
  <si>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</si>
  <si>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</si>
  <si>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</si>
  <si>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</si>
  <si>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</si>
  <si>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</si>
  <si>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</si>
  <si>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</si>
  <si>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</si>
  <si>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</si>
  <si>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</si>
  <si>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</si>
  <si>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</si>
  <si>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</si>
  <si>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</si>
  <si>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</si>
  <si>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</si>
  <si>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</si>
  <si>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</si>
  <si>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</si>
  <si>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</si>
  <si>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</si>
  <si>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</si>
  <si>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</si>
  <si>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</si>
  <si>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</si>
  <si>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</si>
  <si>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</si>
  <si>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</si>
  <si>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</si>
  <si>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</si>
  <si>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</si>
  <si>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</si>
  <si>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</si>
  <si>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</si>
  <si>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</si>
  <si>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</si>
  <si>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</si>
  <si>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</si>
  <si>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</si>
  <si>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</si>
  <si>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</si>
  <si>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</si>
  <si>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</si>
  <si>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</si>
  <si>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</si>
  <si>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</si>
  <si>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</si>
  <si>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</si>
  <si>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</si>
  <si>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</si>
  <si>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</si>
  <si>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</si>
  <si>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</si>
  <si>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</si>
  <si>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</si>
  <si>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</si>
  <si>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</si>
  <si>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</si>
  <si>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</si>
  <si>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</si>
  <si>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</si>
  <si>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</si>
  <si>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</si>
  <si>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</si>
  <si>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</si>
  <si>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</si>
  <si>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</si>
  <si>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</si>
  <si>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</si>
  <si>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</si>
  <si>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</si>
  <si>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</si>
  <si>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</si>
  <si>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</si>
  <si>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</si>
  <si>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</si>
  <si>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</si>
  <si>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</si>
  <si>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</si>
  <si>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</si>
  <si>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</si>
  <si>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</si>
  <si>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</si>
  <si>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</si>
  <si>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</si>
  <si>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</si>
  <si>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</si>
  <si>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</si>
  <si>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</si>
  <si>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</si>
  <si>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</si>
  <si>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</si>
  <si>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</si>
  <si>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</si>
  <si>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</si>
  <si>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</si>
  <si>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</si>
  <si>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</si>
  <si>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</si>
  <si>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</si>
  <si>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</si>
  <si>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</si>
  <si>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</si>
  <si>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</si>
  <si>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</si>
  <si>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</si>
  <si>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</si>
  <si>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</si>
  <si>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</si>
  <si>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</si>
  <si>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</si>
  <si>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</si>
  <si>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</si>
  <si>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</si>
  <si>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</si>
  <si>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</si>
  <si>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</si>
  <si>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</si>
  <si>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</si>
  <si>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</si>
  <si>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</si>
  <si>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</si>
  <si>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</si>
  <si>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</si>
  <si>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</si>
  <si>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</si>
  <si>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</si>
  <si>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</si>
  <si>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</si>
  <si>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</si>
  <si>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</si>
  <si>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</si>
  <si>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</si>
  <si>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</si>
  <si>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</si>
  <si>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</si>
  <si>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</si>
  <si>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</si>
  <si>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</si>
  <si>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</si>
  <si>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</si>
  <si>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</si>
  <si>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</si>
  <si>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</si>
  <si>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</si>
  <si>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</si>
  <si>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</si>
  <si>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</si>
  <si>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</si>
  <si>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</si>
  <si>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</si>
  <si>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</si>
  <si>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</si>
  <si>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</si>
  <si>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</si>
  <si>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</si>
  <si>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</si>
  <si>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</si>
  <si>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</si>
  <si>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</si>
  <si>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</si>
  <si>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</si>
  <si>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</si>
  <si>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</si>
  <si>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</si>
  <si>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</si>
  <si>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</si>
  <si>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</si>
  <si>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</si>
  <si>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</si>
  <si>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</si>
  <si>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</si>
  <si>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</si>
  <si>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</si>
  <si>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</si>
  <si>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</si>
  <si>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</si>
  <si>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</si>
  <si>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</si>
  <si>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</si>
  <si>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</si>
  <si>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</si>
  <si>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</si>
  <si>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</si>
  <si>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</si>
  <si>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</si>
  <si>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</si>
  <si>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</si>
  <si>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</si>
  <si>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</si>
  <si>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</si>
  <si>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</si>
  <si>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</si>
  <si>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</si>
  <si>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</si>
  <si>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</si>
  <si>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</si>
  <si>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</si>
  <si>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</si>
  <si>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</si>
  <si>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</si>
  <si>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</si>
  <si>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</si>
  <si>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</si>
  <si>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</si>
  <si>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</si>
  <si>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</si>
  <si>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</si>
  <si>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</si>
  <si>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</si>
  <si>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</si>
  <si>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</si>
  <si>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</si>
  <si>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</si>
  <si>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</si>
  <si>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</si>
  <si>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</si>
  <si>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</si>
  <si>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</si>
  <si>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</si>
  <si>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</si>
  <si>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</si>
  <si>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</si>
  <si>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</si>
  <si>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</si>
  <si>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</si>
  <si>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</si>
  <si>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</si>
  <si>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</si>
  <si>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</si>
  <si>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</si>
  <si>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</si>
  <si>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</si>
  <si>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</si>
  <si>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</si>
  <si>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</si>
  <si>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</si>
  <si>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</si>
  <si>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</si>
  <si>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</si>
  <si>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</si>
  <si>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</si>
  <si>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</si>
  <si>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</si>
  <si>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</si>
  <si>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</si>
  <si>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</si>
  <si>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</si>
  <si>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</si>
  <si>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</si>
  <si>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</si>
  <si>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</si>
  <si>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</si>
  <si>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</si>
  <si>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</si>
  <si>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</si>
  <si>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</si>
  <si>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</si>
  <si>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</si>
  <si>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</si>
  <si>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</si>
  <si>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</si>
  <si>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</si>
  <si>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</si>
  <si>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</si>
  <si>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</si>
  <si>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</si>
  <si>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</si>
  <si>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</si>
  <si>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</si>
  <si>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</si>
  <si>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</si>
  <si>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</si>
  <si>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</si>
  <si>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</si>
  <si>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</si>
  <si>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</si>
  <si>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</si>
  <si>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</si>
  <si>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</si>
  <si>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</si>
  <si>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</si>
  <si>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</si>
  <si>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</si>
  <si>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</si>
  <si>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</si>
  <si>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</si>
  <si>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</si>
  <si>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</si>
  <si>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</si>
  <si>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</si>
  <si>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</si>
  <si>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</si>
  <si>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</si>
  <si>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</si>
  <si>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</si>
  <si>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</si>
  <si>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</si>
  <si>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</si>
  <si>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</si>
  <si>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</si>
  <si>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</si>
  <si>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</si>
  <si>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</si>
  <si>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</si>
  <si>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</si>
  <si>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</si>
  <si>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</si>
  <si>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</si>
  <si>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</si>
  <si>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</si>
  <si>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</si>
  <si>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</si>
  <si>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</si>
  <si>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</si>
  <si>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</si>
  <si>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</si>
  <si>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</si>
  <si>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</si>
  <si>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</si>
  <si>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</si>
  <si>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</si>
  <si>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</si>
  <si>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</si>
  <si>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</si>
  <si>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</si>
  <si>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</si>
  <si>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</si>
  <si>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</si>
  <si>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</si>
  <si>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</si>
  <si>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</si>
  <si>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</si>
  <si>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</si>
  <si>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</si>
  <si>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</si>
  <si>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</si>
  <si>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</si>
  <si>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</si>
  <si>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</si>
  <si>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</si>
  <si>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</si>
  <si>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</si>
  <si>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</si>
  <si>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</si>
  <si>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</si>
  <si>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</si>
  <si>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</si>
  <si>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</si>
  <si>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</si>
  <si>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</si>
  <si>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</si>
  <si>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</si>
  <si>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</si>
  <si>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</si>
  <si>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</si>
  <si>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</si>
  <si>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</si>
  <si>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</si>
  <si>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</si>
  <si>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</si>
  <si>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</si>
  <si>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</si>
  <si>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</si>
  <si>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</si>
  <si>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</si>
  <si>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</si>
  <si>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</si>
  <si>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</si>
  <si>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</si>
  <si>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</si>
  <si>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</si>
  <si>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</si>
  <si>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</si>
  <si>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</si>
  <si>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</si>
  <si>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</si>
  <si>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</si>
  <si>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</si>
  <si>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</si>
  <si>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</si>
  <si>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</si>
  <si>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</si>
  <si>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</si>
  <si>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</si>
  <si>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</si>
  <si>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</si>
  <si>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</si>
  <si>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</si>
  <si>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</si>
  <si>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</si>
  <si>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</si>
  <si>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</si>
  <si>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</si>
  <si>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</si>
  <si>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</si>
  <si>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</si>
  <si>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</si>
  <si>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</si>
  <si>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</si>
  <si>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</si>
  <si>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</si>
  <si>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</si>
  <si>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</si>
  <si>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</si>
  <si>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</si>
  <si>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</si>
  <si>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</si>
  <si>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</si>
  <si>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</si>
  <si>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</si>
  <si>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</si>
  <si>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</si>
  <si>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</si>
  <si>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</si>
  <si>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</si>
  <si>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</si>
  <si>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</si>
  <si>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</si>
  <si>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</si>
  <si>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</si>
  <si>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</si>
  <si>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</si>
  <si>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</si>
  <si>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</si>
  <si>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</si>
  <si>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</si>
  <si>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</si>
  <si>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</si>
  <si>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</si>
  <si>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</si>
  <si>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</si>
  <si>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</si>
  <si>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</si>
  <si>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</si>
  <si>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</si>
  <si>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</si>
  <si>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</si>
  <si>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</si>
  <si>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</si>
  <si>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</si>
  <si>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</si>
  <si>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</si>
  <si>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</si>
  <si>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</si>
  <si>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</si>
  <si>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</si>
  <si>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</si>
  <si>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</si>
  <si>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</si>
  <si>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</si>
  <si>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</si>
  <si>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</si>
  <si>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</si>
  <si>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</si>
  <si>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</si>
  <si>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</si>
  <si>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</si>
  <si>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</si>
  <si>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</si>
  <si>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</si>
  <si>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</si>
  <si>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</si>
  <si>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</si>
  <si>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</si>
  <si>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</si>
  <si>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</si>
  <si>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</si>
  <si>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</si>
  <si>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</si>
  <si>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</si>
  <si>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</si>
  <si>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</si>
  <si>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</si>
  <si>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</si>
  <si>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</si>
  <si>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</si>
  <si>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</si>
  <si>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</si>
  <si>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</si>
  <si>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</si>
  <si>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</si>
  <si>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</si>
  <si>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</si>
  <si>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</si>
  <si>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</si>
  <si>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</si>
  <si>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</si>
  <si>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</si>
  <si>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</si>
  <si>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</si>
  <si>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</si>
  <si>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</si>
  <si>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</si>
  <si>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</si>
  <si>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</si>
  <si>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</si>
  <si>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</si>
  <si>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</si>
  <si>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</si>
  <si>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</si>
  <si>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</si>
  <si>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</si>
  <si>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</si>
  <si>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</si>
  <si>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</si>
  <si>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</si>
  <si>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</si>
  <si>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</si>
  <si>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</si>
  <si>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</si>
  <si>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</si>
  <si>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</si>
  <si>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</si>
  <si>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</si>
  <si>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</si>
  <si>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</si>
  <si>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</si>
  <si>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</si>
  <si>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</si>
  <si>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</si>
  <si>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</si>
  <si>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</si>
  <si>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</si>
  <si>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</si>
  <si>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</si>
  <si>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</si>
  <si>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</si>
  <si>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</si>
  <si>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</si>
  <si>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</si>
  <si>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</si>
  <si>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</si>
  <si>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</si>
  <si>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</si>
  <si>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</si>
  <si>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</si>
  <si>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</si>
  <si>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</si>
  <si>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</si>
  <si>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</si>
  <si>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</si>
  <si>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</si>
  <si>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</si>
  <si>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</si>
  <si>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</si>
  <si>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</si>
  <si>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</si>
  <si>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</si>
  <si>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</si>
  <si>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</si>
  <si>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</si>
  <si>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</si>
  <si>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</si>
  <si>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</si>
  <si>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</si>
  <si>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</si>
  <si>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</si>
  <si>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</si>
  <si>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</si>
  <si>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</si>
  <si>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</si>
  <si>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</si>
  <si>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</si>
  <si>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</si>
  <si>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</si>
  <si>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</si>
  <si>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</si>
  <si>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</si>
  <si>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</si>
  <si>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</si>
  <si>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</si>
  <si>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</si>
  <si>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</si>
  <si>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</si>
  <si>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</si>
  <si>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</si>
  <si>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</si>
  <si>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</si>
  <si>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</si>
  <si>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</si>
  <si>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</si>
  <si>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</si>
  <si>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</si>
  <si>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</si>
  <si>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</si>
  <si>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</si>
  <si>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</si>
  <si>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</si>
  <si>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</si>
  <si>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</si>
  <si>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</si>
  <si>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</si>
  <si>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</si>
  <si>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</si>
  <si>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</si>
  <si>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</si>
  <si>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</si>
  <si>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</si>
  <si>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</si>
  <si>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</si>
  <si>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</si>
  <si>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</si>
  <si>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</si>
  <si>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</si>
  <si>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</si>
  <si>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</si>
  <si>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</si>
  <si>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</si>
  <si>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</si>
  <si>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</si>
  <si>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</si>
  <si>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</si>
  <si>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</si>
  <si>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</si>
  <si>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</si>
  <si>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</si>
  <si>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</si>
  <si>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</si>
  <si>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</si>
  <si>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</si>
  <si>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</si>
  <si>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</si>
  <si>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</si>
  <si>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</si>
  <si>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</si>
  <si>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</si>
  <si>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</si>
  <si>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</si>
  <si>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</si>
  <si>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</si>
  <si>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</si>
  <si>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</si>
  <si>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</si>
  <si>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</si>
  <si>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</si>
  <si>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</si>
  <si>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</si>
  <si>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</si>
  <si>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</si>
  <si>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</si>
  <si>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</si>
  <si>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</si>
  <si>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</si>
  <si>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</si>
  <si>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</si>
  <si>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</si>
  <si>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</si>
  <si>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</si>
  <si>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</si>
  <si>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</si>
  <si>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</si>
  <si>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</si>
  <si>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</si>
  <si>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</si>
  <si>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</si>
  <si>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</si>
  <si>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</si>
  <si>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</si>
  <si>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</si>
  <si>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</si>
  <si>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</si>
  <si>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</si>
  <si>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</si>
  <si>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</si>
  <si>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</si>
  <si>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</si>
  <si>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</si>
  <si>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</si>
  <si>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</si>
  <si>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</si>
  <si>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</si>
  <si>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</si>
  <si>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</si>
  <si>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</si>
  <si>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</si>
  <si>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</si>
  <si>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</si>
  <si>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</si>
  <si>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</si>
  <si>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</si>
  <si>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</si>
  <si>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</si>
  <si>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</si>
  <si>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</si>
  <si>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</si>
  <si>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</si>
  <si>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</si>
  <si>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</si>
  <si>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</si>
  <si>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</si>
  <si>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</si>
  <si>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</si>
  <si>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</si>
  <si>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</si>
  <si>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</si>
  <si>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</si>
  <si>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</si>
  <si>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</si>
  <si>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</si>
  <si>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</si>
  <si>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</si>
  <si>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</si>
  <si>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</si>
  <si>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</si>
  <si>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</si>
  <si>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</si>
  <si>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</si>
  <si>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</si>
  <si>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</si>
  <si>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</si>
  <si>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</si>
  <si>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</si>
  <si>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</si>
  <si>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</si>
  <si>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</si>
  <si>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</si>
  <si>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</si>
  <si>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</si>
  <si>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</si>
  <si>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</si>
  <si>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</si>
  <si>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</si>
  <si>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</si>
  <si>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</si>
  <si>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</si>
  <si>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</si>
  <si>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</si>
  <si>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</si>
  <si>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</si>
  <si>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</si>
  <si>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</si>
  <si>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</si>
  <si>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</si>
  <si>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</si>
  <si>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</si>
  <si>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</si>
  <si>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</si>
  <si>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</si>
  <si>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</si>
  <si>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</si>
  <si>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</si>
  <si>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</si>
  <si>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</si>
  <si>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</si>
  <si>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</si>
  <si>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</si>
  <si>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</si>
  <si>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</si>
  <si>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</si>
  <si>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</si>
  <si>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</si>
  <si>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</si>
  <si>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</si>
  <si>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</si>
  <si>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</si>
  <si>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</si>
  <si>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</si>
  <si>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</si>
  <si>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</si>
  <si>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</si>
  <si>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</si>
  <si>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</si>
  <si>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</si>
  <si>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</si>
  <si>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</si>
  <si>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</si>
  <si>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</si>
  <si>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</si>
  <si>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</si>
  <si>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</si>
  <si>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</si>
  <si>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</si>
  <si>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</si>
  <si>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</si>
  <si>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</si>
  <si>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</si>
  <si>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</si>
  <si>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</si>
  <si>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</si>
  <si>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</si>
  <si>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</si>
  <si>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</si>
  <si>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</si>
  <si>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</si>
  <si>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</si>
  <si>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</si>
  <si>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</si>
  <si>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</si>
  <si>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</si>
  <si>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</si>
  <si>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</si>
  <si>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</si>
  <si>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</si>
  <si>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</si>
  <si>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</si>
  <si>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</si>
  <si>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</si>
  <si>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</si>
  <si>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</si>
  <si>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</si>
  <si>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</si>
  <si>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</si>
  <si>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</si>
  <si>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</si>
  <si>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</si>
  <si>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</si>
  <si>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</si>
  <si>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</si>
  <si>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</si>
  <si>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</si>
  <si>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</si>
  <si>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</si>
  <si>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</si>
  <si>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</si>
  <si>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</si>
  <si>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</si>
  <si>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</si>
  <si>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</si>
  <si>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</si>
  <si>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</si>
  <si>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</si>
  <si>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</si>
  <si>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</si>
  <si>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</si>
  <si>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</si>
  <si>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</si>
  <si>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</si>
  <si>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</si>
  <si>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</si>
  <si>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</si>
  <si>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</si>
  <si>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</si>
  <si>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</si>
  <si>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</si>
  <si>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</si>
  <si>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</si>
  <si>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</si>
  <si>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</si>
  <si>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</si>
  <si>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</si>
  <si>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</si>
  <si>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</si>
  <si>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</si>
  <si>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</si>
  <si>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</si>
  <si>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</si>
  <si>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</si>
  <si>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</si>
  <si>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</si>
  <si>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</si>
  <si>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</si>
  <si>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</si>
  <si>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</si>
  <si>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</si>
  <si>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</si>
  <si>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</si>
  <si>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</si>
  <si>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</si>
  <si>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</si>
  <si>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</si>
  <si>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</si>
  <si>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</si>
  <si>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</si>
  <si>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</si>
  <si>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</si>
  <si>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</si>
  <si>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</si>
  <si>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</si>
  <si>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</si>
  <si>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</si>
  <si>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</si>
  <si>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</si>
  <si>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</si>
  <si>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</si>
  <si>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</si>
  <si>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</si>
  <si>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</si>
  <si>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</si>
  <si>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</si>
  <si>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</si>
  <si>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</si>
  <si>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</si>
  <si>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</si>
  <si>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</si>
  <si>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</si>
  <si>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</si>
  <si>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</si>
  <si>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</si>
  <si>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</si>
  <si>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</si>
  <si>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</si>
  <si>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</si>
  <si>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</si>
  <si>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</si>
  <si>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</si>
  <si>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</si>
  <si>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</si>
  <si>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</si>
  <si>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</si>
  <si>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</si>
  <si>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</si>
  <si>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</si>
  <si>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</si>
  <si>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</si>
  <si>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</si>
  <si>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</si>
  <si>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</si>
  <si>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</si>
  <si>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</si>
  <si>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</si>
  <si>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</si>
  <si>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</si>
  <si>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</si>
  <si>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</si>
  <si>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</si>
  <si>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</si>
  <si>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</si>
  <si>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</si>
  <si>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</si>
  <si>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</si>
  <si>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</si>
  <si>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</si>
  <si>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</si>
  <si>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</si>
  <si>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</si>
  <si>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</si>
  <si>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</si>
  <si>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</si>
  <si>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</si>
  <si>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</si>
  <si>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</si>
  <si>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</si>
  <si>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</si>
  <si>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</si>
  <si>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</si>
  <si>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</si>
  <si>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</si>
  <si>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</si>
  <si>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</si>
  <si>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</si>
  <si>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</si>
  <si>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</si>
  <si>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</si>
  <si>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</si>
  <si>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</si>
  <si>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</si>
  <si>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</si>
  <si>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</si>
  <si>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</si>
  <si>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</si>
  <si>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</si>
  <si>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</si>
  <si>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</si>
  <si>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</si>
  <si>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</si>
  <si>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</si>
  <si>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</si>
  <si>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</si>
  <si>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</si>
  <si>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</si>
  <si>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</si>
  <si>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</si>
  <si>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</si>
  <si>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</si>
  <si>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</si>
  <si>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</si>
  <si>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</si>
  <si>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</si>
  <si>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</si>
  <si>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</si>
  <si>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</si>
  <si>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</si>
  <si>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</si>
  <si>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</si>
  <si>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</si>
  <si>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</si>
  <si>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</si>
  <si>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</si>
  <si>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</si>
  <si>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</si>
  <si>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</si>
  <si>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</si>
  <si>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</si>
  <si>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</si>
  <si>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</si>
  <si>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</si>
  <si>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</si>
  <si>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</si>
  <si>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</si>
  <si>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</si>
  <si>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</si>
  <si>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</si>
  <si>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</si>
  <si>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</si>
  <si>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</si>
  <si>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</si>
  <si>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</si>
  <si>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</si>
  <si>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</si>
  <si>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</si>
  <si>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</si>
  <si>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</si>
  <si>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</si>
  <si>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</si>
  <si>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</si>
  <si>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</si>
  <si>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</si>
  <si>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</si>
  <si>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</si>
  <si>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</si>
  <si>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</si>
  <si>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</si>
  <si>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</si>
  <si>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</si>
  <si>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</si>
  <si>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</si>
  <si>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</si>
  <si>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</si>
  <si>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</si>
  <si>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</si>
  <si>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</si>
  <si>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</si>
  <si>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</si>
  <si>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</si>
  <si>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</si>
  <si>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</si>
  <si>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</si>
  <si>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</si>
  <si>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</si>
  <si>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</si>
  <si>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</si>
  <si>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</si>
  <si>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</si>
  <si>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</si>
  <si>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</si>
  <si>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</si>
  <si>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</si>
  <si>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</si>
  <si>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</si>
  <si>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</si>
  <si>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</si>
  <si>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</si>
  <si>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</si>
  <si>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</si>
  <si>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</si>
  <si>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</si>
  <si>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</si>
  <si>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</si>
  <si>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</si>
  <si>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</si>
  <si>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</si>
  <si>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</si>
  <si>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</si>
  <si>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</si>
  <si>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</si>
  <si>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</si>
  <si>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</si>
  <si>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</si>
  <si>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</si>
  <si>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</si>
  <si>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</si>
  <si>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</si>
  <si>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</si>
  <si>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</si>
  <si>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</si>
  <si>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</si>
  <si>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</si>
  <si>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</si>
  <si>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</si>
  <si>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</si>
  <si>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</si>
  <si>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</si>
  <si>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</si>
  <si>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</si>
  <si>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</si>
  <si>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</si>
  <si>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</si>
  <si>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</si>
  <si>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</si>
  <si>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</si>
  <si>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</si>
  <si>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</si>
  <si>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</si>
  <si>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</si>
  <si>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</si>
  <si>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</si>
  <si>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</si>
  <si>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</si>
  <si>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</si>
  <si>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</si>
  <si>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</si>
  <si>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</si>
  <si>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</si>
  <si>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</si>
  <si>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</si>
  <si>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</si>
  <si>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</si>
  <si>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</si>
  <si>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</si>
  <si>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</si>
  <si>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</si>
  <si>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</si>
  <si>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</si>
  <si>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</si>
  <si>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</si>
  <si>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</si>
  <si>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</si>
  <si>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</si>
  <si>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</si>
  <si>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</si>
  <si>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</si>
  <si>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</si>
  <si>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</si>
  <si>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</si>
  <si>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</si>
  <si>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</si>
  <si>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</si>
  <si>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</si>
  <si>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</si>
  <si>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</si>
  <si>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</si>
  <si>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</si>
  <si>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</si>
  <si>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</si>
  <si>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</si>
  <si>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</si>
  <si>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</si>
  <si>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</si>
  <si>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</si>
  <si>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</si>
  <si>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</si>
  <si>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</si>
  <si>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</si>
  <si>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</si>
  <si>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</si>
  <si>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</si>
  <si>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</si>
  <si>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</si>
  <si>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</si>
  <si>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</si>
  <si>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</si>
  <si>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</si>
  <si>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</si>
  <si>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</si>
  <si>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</si>
  <si>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</si>
  <si>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</si>
  <si>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</si>
  <si>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</si>
  <si>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</si>
  <si>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</si>
  <si>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</si>
  <si>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</si>
  <si>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</si>
  <si>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</si>
  <si>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</si>
  <si>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</si>
  <si>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</si>
  <si>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</si>
  <si>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</si>
  <si>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</si>
  <si>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</si>
  <si>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</si>
  <si>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</si>
  <si>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</si>
  <si>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</si>
  <si>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</si>
  <si>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</si>
  <si>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</si>
  <si>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</si>
  <si>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</si>
  <si>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</si>
  <si>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</si>
  <si>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</si>
  <si>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</si>
  <si>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</si>
  <si>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</si>
  <si>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</si>
  <si>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</si>
  <si>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</si>
  <si>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</si>
  <si>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</si>
  <si>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</si>
  <si>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</si>
  <si>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</si>
  <si>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</si>
  <si>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</si>
  <si>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</si>
  <si>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</si>
  <si>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</si>
  <si>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</si>
  <si>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</si>
  <si>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</si>
  <si>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</si>
  <si>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</si>
  <si>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</si>
  <si>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</si>
  <si>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</si>
  <si>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</si>
  <si>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</si>
  <si>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</si>
  <si>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</si>
  <si>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</si>
  <si>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</si>
  <si>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</si>
  <si>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</si>
  <si>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</si>
  <si>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</si>
  <si>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</si>
  <si>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</si>
  <si>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</si>
  <si>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</si>
  <si>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</si>
  <si>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</si>
  <si>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</si>
  <si>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</si>
  <si>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</si>
  <si>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</si>
  <si>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</si>
  <si>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</si>
  <si>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</si>
  <si>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</si>
  <si>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</si>
  <si>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</si>
  <si>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</si>
  <si>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</si>
  <si>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</si>
  <si>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</si>
  <si>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</si>
  <si>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</si>
  <si>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</si>
  <si>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</si>
  <si>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</si>
  <si>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</si>
  <si>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</si>
  <si>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</si>
  <si>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</si>
  <si>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</si>
  <si>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</si>
  <si>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</si>
  <si>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</si>
  <si>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</si>
  <si>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</si>
  <si>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</si>
  <si>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</si>
  <si>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</si>
  <si>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</si>
  <si>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</si>
  <si>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</si>
  <si>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</si>
  <si>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</si>
  <si>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</si>
  <si>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</si>
  <si>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</si>
  <si>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</si>
  <si>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</si>
  <si>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</si>
  <si>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</si>
  <si>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</si>
  <si>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</si>
  <si>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</si>
  <si>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</si>
  <si>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</si>
  <si>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</si>
  <si>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</si>
  <si>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</si>
  <si>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</si>
  <si>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</si>
  <si>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</si>
  <si>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</si>
  <si>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</si>
  <si>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</si>
  <si>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</si>
  <si>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</si>
  <si>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</si>
  <si>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</si>
  <si>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</si>
  <si>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</si>
  <si>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</si>
  <si>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</si>
  <si>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</si>
  <si>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</si>
  <si>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</si>
  <si>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</si>
  <si>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</si>
  <si>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</si>
  <si>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</si>
  <si>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</si>
  <si>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</si>
  <si>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</si>
  <si>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</si>
  <si>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</si>
  <si>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</si>
  <si>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</si>
  <si>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</si>
  <si>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</si>
  <si>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</si>
  <si>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</si>
  <si>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</si>
  <si>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</si>
  <si>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</si>
  <si>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</si>
  <si>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</si>
  <si>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</si>
  <si>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</si>
  <si>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</si>
  <si>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</si>
  <si>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</si>
  <si>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</si>
  <si>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</si>
  <si>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</si>
  <si>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</si>
  <si>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</si>
  <si>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</si>
  <si>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</si>
  <si>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</si>
  <si>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</si>
  <si>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</si>
  <si>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</si>
  <si>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</si>
  <si>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</si>
  <si>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</si>
  <si>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</si>
  <si>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</si>
  <si>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</si>
  <si>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</si>
  <si>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</si>
  <si>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</si>
  <si>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</si>
  <si>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</si>
  <si>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</si>
  <si>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</si>
  <si>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</si>
  <si>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</si>
  <si>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</si>
  <si>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</si>
  <si>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</si>
  <si>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</si>
  <si>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</si>
  <si>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</si>
  <si>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</si>
  <si>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</si>
  <si>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</si>
  <si>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</si>
  <si>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</si>
  <si>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</si>
  <si>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</si>
  <si>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</si>
  <si>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</si>
  <si>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</si>
  <si>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</si>
  <si>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</si>
  <si>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</si>
  <si>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</si>
  <si>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</si>
  <si>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</si>
  <si>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</si>
  <si>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</si>
  <si>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</si>
  <si>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</si>
  <si>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</si>
  <si>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</si>
  <si>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</si>
  <si>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</si>
  <si>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</si>
  <si>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</si>
  <si>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</si>
  <si>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</si>
  <si>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</si>
  <si>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</si>
  <si>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</si>
  <si>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</si>
  <si>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</si>
  <si>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</si>
  <si>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</si>
  <si>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</si>
  <si>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</si>
  <si>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</si>
  <si>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</si>
  <si>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</si>
  <si>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</si>
  <si>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</si>
  <si>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</si>
  <si>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</si>
  <si>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</si>
  <si>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</si>
  <si>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</si>
  <si>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</si>
  <si>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</si>
  <si>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</si>
  <si>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</si>
  <si>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</si>
  <si>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</si>
  <si>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</si>
  <si>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</si>
  <si>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</si>
  <si>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</si>
  <si>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</si>
  <si>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</si>
  <si>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</si>
  <si>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</si>
  <si>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</si>
  <si>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</si>
  <si>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</si>
  <si>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</si>
  <si>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</si>
  <si>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</si>
  <si>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</si>
  <si>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</si>
  <si>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</si>
  <si>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</si>
  <si>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</si>
  <si>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</si>
  <si>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</si>
  <si>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</si>
  <si>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</si>
  <si>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</si>
  <si>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</si>
  <si>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</si>
  <si>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</si>
  <si>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</si>
  <si>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</si>
  <si>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</si>
  <si>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</si>
  <si>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</si>
  <si>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</si>
  <si>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</si>
  <si>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</si>
  <si>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</si>
  <si>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</si>
  <si>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</si>
  <si>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</si>
  <si>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</si>
  <si>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</si>
  <si>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</si>
  <si>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</si>
  <si>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</si>
  <si>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</si>
  <si>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</si>
  <si>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</si>
  <si>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</si>
  <si>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</si>
  <si>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</si>
  <si>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</si>
  <si>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</si>
  <si>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</si>
  <si>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</si>
  <si>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</si>
  <si>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</si>
  <si>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</si>
  <si>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</si>
  <si>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</si>
  <si>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</si>
  <si>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</si>
  <si>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</si>
  <si>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</si>
  <si>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</si>
  <si>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</si>
  <si>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</si>
  <si>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</si>
  <si>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</si>
  <si>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</si>
  <si>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</si>
  <si>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</si>
  <si>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</si>
  <si>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</si>
  <si>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</si>
  <si>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</si>
  <si>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</si>
  <si>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</si>
  <si>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</si>
  <si>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</si>
  <si>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</si>
  <si>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</si>
  <si>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</si>
  <si>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</si>
  <si>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</si>
  <si>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</si>
  <si>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</si>
  <si>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</si>
  <si>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</si>
  <si>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</si>
  <si>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</si>
  <si>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</si>
  <si>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</si>
  <si>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</si>
  <si>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</si>
  <si>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</si>
  <si>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</si>
  <si>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</si>
  <si>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</si>
  <si>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</si>
  <si>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</si>
  <si>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</si>
  <si>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</si>
  <si>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</si>
  <si>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</si>
  <si>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</si>
  <si>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</si>
  <si>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</si>
  <si>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</si>
  <si>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</si>
  <si>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</si>
  <si>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</si>
  <si>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</si>
  <si>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</si>
  <si>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</si>
  <si>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</si>
  <si>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</si>
  <si>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</si>
  <si>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</si>
  <si>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</si>
  <si>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</si>
  <si>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</si>
  <si>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</si>
  <si>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</si>
  <si>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</si>
  <si>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</si>
  <si>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</si>
  <si>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</si>
  <si>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</si>
  <si>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</si>
  <si>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</si>
  <si>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</si>
  <si>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</si>
  <si>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</si>
  <si>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</si>
  <si>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</si>
  <si>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</si>
  <si>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</si>
  <si>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</si>
  <si>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</si>
  <si>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</si>
  <si>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</si>
  <si>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</si>
  <si>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</si>
  <si>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</si>
  <si>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</si>
  <si>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</si>
  <si>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</si>
  <si>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</si>
  <si>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</si>
  <si>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</si>
  <si>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</si>
  <si>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</si>
  <si>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</si>
  <si>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</si>
  <si>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</si>
  <si>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</si>
  <si>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</si>
  <si>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</si>
  <si>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</si>
  <si>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</si>
  <si>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</si>
  <si>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</si>
  <si>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</si>
  <si>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</si>
  <si>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</si>
  <si>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</si>
  <si>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</si>
  <si>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</si>
  <si>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</si>
  <si>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</si>
  <si>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</si>
  <si>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</si>
  <si>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</si>
  <si>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</si>
  <si>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</si>
  <si>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</si>
  <si>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</si>
  <si>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</si>
  <si>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</si>
  <si>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</si>
  <si>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</si>
  <si>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</si>
  <si>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</si>
  <si>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</si>
  <si>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</si>
  <si>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</si>
  <si>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</si>
  <si>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</si>
  <si>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</si>
  <si>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</si>
  <si>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</si>
  <si>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</si>
  <si>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</si>
  <si>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</si>
  <si>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</si>
  <si>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</si>
  <si>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</si>
  <si>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</si>
  <si>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</si>
  <si>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</si>
  <si>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</si>
  <si>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</si>
  <si>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</si>
  <si>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</si>
  <si>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</si>
  <si>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</si>
  <si>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</si>
  <si>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</si>
  <si>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</si>
  <si>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</si>
  <si>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</si>
  <si>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</si>
  <si>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</si>
  <si>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</si>
  <si>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</si>
  <si>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</si>
  <si>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</si>
  <si>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</si>
  <si>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</si>
  <si>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</si>
  <si>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</si>
  <si>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</si>
  <si>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</si>
  <si>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</si>
  <si>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</si>
  <si>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</si>
  <si>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</si>
  <si>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</si>
  <si>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</si>
  <si>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</si>
  <si>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</si>
  <si>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</si>
  <si>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</si>
  <si>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</si>
  <si>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</si>
  <si>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</si>
  <si>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</si>
  <si>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</si>
  <si>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</si>
  <si>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</si>
  <si>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</si>
  <si>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</si>
  <si>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</si>
  <si>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</si>
  <si>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</si>
  <si>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</si>
  <si>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</si>
  <si>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</si>
  <si>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</si>
  <si>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</si>
  <si>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</si>
  <si>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</si>
  <si>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</si>
  <si>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</si>
  <si>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</si>
  <si>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</si>
  <si>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</si>
  <si>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</si>
  <si>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</si>
  <si>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</si>
  <si>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</si>
  <si>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</si>
  <si>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</si>
  <si>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</si>
  <si>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</si>
  <si>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</si>
  <si>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</si>
  <si>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</si>
  <si>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</si>
  <si>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</si>
  <si>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</si>
  <si>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</si>
  <si>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</si>
  <si>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</si>
  <si>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</si>
  <si>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</si>
  <si>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</si>
  <si>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</si>
  <si>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</si>
  <si>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</si>
  <si>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</si>
  <si>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</si>
  <si>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</si>
  <si>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</si>
  <si>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</si>
  <si>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</si>
  <si>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</si>
  <si>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</si>
  <si>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</si>
  <si>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</si>
  <si>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</si>
  <si>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</si>
  <si>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</si>
  <si>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</si>
  <si>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</si>
  <si>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</si>
  <si>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</si>
  <si>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</si>
  <si>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</si>
  <si>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</si>
  <si>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</si>
  <si>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</si>
  <si>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</si>
  <si>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</si>
  <si>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</si>
  <si>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</si>
  <si>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</si>
  <si>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</si>
  <si>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</si>
  <si>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</si>
  <si>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</si>
  <si>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</si>
  <si>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</si>
  <si>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</si>
  <si>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</si>
  <si>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</si>
  <si>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</si>
  <si>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</si>
  <si>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</si>
  <si>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</si>
  <si>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</si>
  <si>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</si>
  <si>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</si>
  <si>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</si>
  <si>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</si>
  <si>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</si>
  <si>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</si>
  <si>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</si>
  <si>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</si>
  <si>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</si>
  <si>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</si>
  <si>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</si>
  <si>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</si>
  <si>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</si>
  <si>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</si>
  <si>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</si>
  <si>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</si>
  <si>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</si>
  <si>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</si>
  <si>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</si>
  <si>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</si>
  <si>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</si>
  <si>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</si>
  <si>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</si>
  <si>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</si>
  <si>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</si>
  <si>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</si>
  <si>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</si>
  <si>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</si>
  <si>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</si>
  <si>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</si>
  <si>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</si>
  <si>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</si>
  <si>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</si>
  <si>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</si>
  <si>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</si>
  <si>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</si>
  <si>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</si>
  <si>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</si>
  <si>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</si>
  <si>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</si>
  <si>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</si>
  <si>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</si>
  <si>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</si>
  <si>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</si>
  <si>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</si>
  <si>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</si>
  <si>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</si>
  <si>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</si>
  <si>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</si>
  <si>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</si>
  <si>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</si>
  <si>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</si>
  <si>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</si>
  <si>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</si>
  <si>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</si>
  <si>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</si>
  <si>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</si>
  <si>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</si>
  <si>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</si>
  <si>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</si>
  <si>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</si>
  <si>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</si>
  <si>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</si>
  <si>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</si>
  <si>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</si>
  <si>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</si>
  <si>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</si>
  <si>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</si>
  <si>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</si>
  <si>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</si>
  <si>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</si>
  <si>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</si>
  <si>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</si>
  <si>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</si>
  <si>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</si>
  <si>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</si>
  <si>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</si>
  <si>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</si>
  <si>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</si>
  <si>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</si>
  <si>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</si>
  <si>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</si>
  <si>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</si>
  <si>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</si>
  <si>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</si>
  <si>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</si>
  <si>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</si>
  <si>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</si>
  <si>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</si>
  <si>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</si>
  <si>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</si>
  <si>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</si>
  <si>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</si>
  <si>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</si>
  <si>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</si>
  <si>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</si>
  <si>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</si>
  <si>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</si>
  <si>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</si>
  <si>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</si>
  <si>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</si>
  <si>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</si>
  <si>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</si>
  <si>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</si>
  <si>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</si>
  <si>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</si>
  <si>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</si>
  <si>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</si>
  <si>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</si>
  <si>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</si>
  <si>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</si>
  <si>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</si>
  <si>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</si>
  <si>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</si>
  <si>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</si>
  <si>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</si>
  <si>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</si>
  <si>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</si>
  <si>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</si>
  <si>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</si>
  <si>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</si>
  <si>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</si>
  <si>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</si>
  <si>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</si>
  <si>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</si>
  <si>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</si>
  <si>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</si>
  <si>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</si>
  <si>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</si>
  <si>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</si>
  <si>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</si>
  <si>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</si>
  <si>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</si>
  <si>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</si>
  <si>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</si>
  <si>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</si>
  <si>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</si>
  <si>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</si>
  <si>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</si>
  <si>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</si>
  <si>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</si>
  <si>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</si>
  <si>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</si>
  <si>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</si>
  <si>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</si>
  <si>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</si>
  <si>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</si>
  <si>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</si>
  <si>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</si>
  <si>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</si>
  <si>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</si>
  <si>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</si>
  <si>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</si>
  <si>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</si>
  <si>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</si>
  <si>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</si>
  <si>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</si>
  <si>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</si>
  <si>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</si>
  <si>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</si>
  <si>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</si>
  <si>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</si>
  <si>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</si>
  <si>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</si>
  <si>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</si>
  <si>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</si>
  <si>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</si>
  <si>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</si>
  <si>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</si>
  <si>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</si>
  <si>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</si>
  <si>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</si>
  <si>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</si>
  <si>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</si>
  <si>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</si>
  <si>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</si>
  <si>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</si>
  <si>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</si>
  <si>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</si>
  <si>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</si>
  <si>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</si>
  <si>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</si>
  <si>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</si>
  <si>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</si>
  <si>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</si>
  <si>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</si>
  <si>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</si>
  <si>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</si>
  <si>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</si>
  <si>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</si>
  <si>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</si>
  <si>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</si>
  <si>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</si>
  <si>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</si>
  <si>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</si>
  <si>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</si>
  <si>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</si>
  <si>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</si>
  <si>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</si>
  <si>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</si>
  <si>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</si>
  <si>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</si>
  <si>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</si>
  <si>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</si>
  <si>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</si>
  <si>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</si>
  <si>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</si>
  <si>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</si>
  <si>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</si>
  <si>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</si>
  <si>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</si>
  <si>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</si>
  <si>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</si>
  <si>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</si>
  <si>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</si>
  <si>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</si>
  <si>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</si>
  <si>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</si>
  <si>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</si>
  <si>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</si>
  <si>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</si>
  <si>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</si>
  <si>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</si>
  <si>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</si>
  <si>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</si>
  <si>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</si>
  <si>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</si>
  <si>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</si>
  <si>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</si>
  <si>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</si>
  <si>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</si>
  <si>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</si>
  <si>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</si>
  <si>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</si>
  <si>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</si>
  <si>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</si>
  <si>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</si>
  <si>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</si>
  <si>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</si>
  <si>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</si>
  <si>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</si>
  <si>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</si>
  <si>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</si>
  <si>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</si>
  <si>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</si>
  <si>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</si>
  <si>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</si>
  <si>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</si>
  <si>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</si>
  <si>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</si>
  <si>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</si>
  <si>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</si>
  <si>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</si>
  <si>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</si>
  <si>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</si>
  <si>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</si>
  <si>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</si>
  <si>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</si>
  <si>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</si>
  <si>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</si>
  <si>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</si>
  <si>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</si>
  <si>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</si>
  <si>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</si>
  <si>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</si>
  <si>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</si>
  <si>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</si>
  <si>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</si>
  <si>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</si>
  <si>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</si>
  <si>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</si>
  <si>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</si>
  <si>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</si>
  <si>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</si>
  <si>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</si>
  <si>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</si>
  <si>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</si>
  <si>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</si>
  <si>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</si>
  <si>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</si>
  <si>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</si>
  <si>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</si>
  <si>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</si>
  <si>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</si>
  <si>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</si>
  <si>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</si>
  <si>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</si>
  <si>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</si>
  <si>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</si>
  <si>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</si>
  <si>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</si>
  <si>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</si>
  <si>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</si>
  <si>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</si>
  <si>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</si>
  <si>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</si>
  <si>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</si>
  <si>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</si>
  <si>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</si>
  <si>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</si>
  <si>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</si>
  <si>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</si>
  <si>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</si>
  <si>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</si>
  <si>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</si>
  <si>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</si>
  <si>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</si>
  <si>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</si>
  <si>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</si>
  <si>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</si>
  <si>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</si>
  <si>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</si>
  <si>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</si>
  <si>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</si>
  <si>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</si>
  <si>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</si>
  <si>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</si>
  <si>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</si>
  <si>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</si>
  <si>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</si>
  <si>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</si>
  <si>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</si>
  <si>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</si>
  <si>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</si>
  <si>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</si>
  <si>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</si>
  <si>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</si>
  <si>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</si>
  <si>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</si>
  <si>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</si>
  <si>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</si>
  <si>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</si>
  <si>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</si>
  <si>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</si>
  <si>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</si>
  <si>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</si>
  <si>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</si>
  <si>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</si>
  <si>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</si>
  <si>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</si>
  <si>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</si>
  <si>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</si>
  <si>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</si>
  <si>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</si>
  <si>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</si>
  <si>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</si>
  <si>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</si>
  <si>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</si>
  <si>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</si>
  <si>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</si>
  <si>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</si>
  <si>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</si>
  <si>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</si>
  <si>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</si>
  <si>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</si>
  <si>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</si>
  <si>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</si>
  <si>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</si>
  <si>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</si>
  <si>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</si>
  <si>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</si>
  <si>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</si>
  <si>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</si>
  <si>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</si>
  <si>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</si>
  <si>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</si>
  <si>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</si>
  <si>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</si>
  <si>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</si>
  <si>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</si>
  <si>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</si>
  <si>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</si>
  <si>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</si>
  <si>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</si>
  <si>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</si>
  <si>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</si>
  <si>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</si>
  <si>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</si>
  <si>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</si>
  <si>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</si>
  <si>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</si>
  <si>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</si>
  <si>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</si>
  <si>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</si>
  <si>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</si>
  <si>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</si>
  <si>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</si>
  <si>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</si>
  <si>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</si>
  <si>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</si>
  <si>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</si>
  <si>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</si>
  <si>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</si>
  <si>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</si>
  <si>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</si>
  <si>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</si>
  <si>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</si>
  <si>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</si>
  <si>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</si>
  <si>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</si>
  <si>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</si>
  <si>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</si>
  <si>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</si>
  <si>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</si>
  <si>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</si>
  <si>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</si>
  <si>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</si>
  <si>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</si>
  <si>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</si>
  <si>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</si>
  <si>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</si>
  <si>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</si>
  <si>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</si>
  <si>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</si>
  <si>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</si>
  <si>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</si>
  <si>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</si>
  <si>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</si>
  <si>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</si>
  <si>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</si>
  <si>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</si>
  <si>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</si>
  <si>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</si>
  <si>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</si>
  <si>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</si>
  <si>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</si>
  <si>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</si>
  <si>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</si>
  <si>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</si>
  <si>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</si>
  <si>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</si>
  <si>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</si>
  <si>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</si>
  <si>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</si>
  <si>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</si>
  <si>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</si>
  <si>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</si>
  <si>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</si>
  <si>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</si>
  <si>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</si>
  <si>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</si>
  <si>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</si>
  <si>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</si>
  <si>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</si>
  <si>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</si>
  <si>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</si>
  <si>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</si>
  <si>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</si>
  <si>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</si>
  <si>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</si>
  <si>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</si>
  <si>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</si>
  <si>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</si>
  <si>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</si>
  <si>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</si>
  <si>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</si>
  <si>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</si>
  <si>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</si>
  <si>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</si>
  <si>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</si>
  <si>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</si>
  <si>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</si>
  <si>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</si>
  <si>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</si>
  <si>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</si>
  <si>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</si>
  <si>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</si>
  <si>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</si>
  <si>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</si>
  <si>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</si>
  <si>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</si>
  <si>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</si>
  <si>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</si>
  <si>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</si>
  <si>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</si>
  <si>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</si>
  <si>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</si>
  <si>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</si>
  <si>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</si>
  <si>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</si>
  <si>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</si>
  <si>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</si>
  <si>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</si>
  <si>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</si>
  <si>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</si>
  <si>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</si>
  <si>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</si>
  <si>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</si>
  <si>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</si>
  <si>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</si>
  <si>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</si>
  <si>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</si>
  <si>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</si>
  <si>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</si>
  <si>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</si>
  <si>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</si>
  <si>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</si>
  <si>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</si>
  <si>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</si>
  <si>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</si>
  <si>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</si>
  <si>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</si>
  <si>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</si>
  <si>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</si>
  <si>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</si>
  <si>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</si>
  <si>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</si>
  <si>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</si>
  <si>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</si>
  <si>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</si>
  <si>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</si>
  <si>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</si>
  <si>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</si>
  <si>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</si>
  <si>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</si>
  <si>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</si>
  <si>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</si>
  <si>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</si>
  <si>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</si>
  <si>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</si>
  <si>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</si>
  <si>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</si>
  <si>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</si>
  <si>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</si>
  <si>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</si>
  <si>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</si>
  <si>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</si>
  <si>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</si>
  <si>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</si>
  <si>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</si>
  <si>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</si>
  <si>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</si>
  <si>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</si>
  <si>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</si>
  <si>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</si>
  <si>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</si>
  <si>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</si>
  <si>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</si>
  <si>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</si>
  <si>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</si>
  <si>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</si>
  <si>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</si>
  <si>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</si>
  <si>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</si>
  <si>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</si>
  <si>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</si>
  <si>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</si>
  <si>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</si>
  <si>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</si>
  <si>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</si>
  <si>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</si>
  <si>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</si>
  <si>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</si>
  <si>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</si>
  <si>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</si>
  <si>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</si>
  <si>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</si>
  <si>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</si>
  <si>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</si>
  <si>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</si>
  <si>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</si>
  <si>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</si>
  <si>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</si>
  <si>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</si>
  <si>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</si>
  <si>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</si>
  <si>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</si>
  <si>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</si>
  <si>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</si>
  <si>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</si>
  <si>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</si>
  <si>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</si>
  <si>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</si>
  <si>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</si>
  <si>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</si>
  <si>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</si>
  <si>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</si>
  <si>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</si>
  <si>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</si>
  <si>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</si>
  <si>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</si>
  <si>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</si>
  <si>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</si>
  <si>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</si>
  <si>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</si>
  <si>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</si>
  <si>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</si>
  <si>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</si>
  <si>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</si>
  <si>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</si>
  <si>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</si>
  <si>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</si>
  <si>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</si>
  <si>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</si>
  <si>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</si>
  <si>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</si>
  <si>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</si>
  <si>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</si>
  <si>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</si>
  <si>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</si>
  <si>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</si>
  <si>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</si>
  <si>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</si>
  <si>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</si>
  <si>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</si>
  <si>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</si>
  <si>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</si>
  <si>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</si>
  <si>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</si>
  <si>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</si>
  <si>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</si>
  <si>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</si>
  <si>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</si>
  <si>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</si>
  <si>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</si>
  <si>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</si>
  <si>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</si>
  <si>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</si>
  <si>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</si>
  <si>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</si>
  <si>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</si>
  <si>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</si>
  <si>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</si>
  <si>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</si>
  <si>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</si>
  <si>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</si>
  <si>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</si>
  <si>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</si>
  <si>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</si>
  <si>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</si>
  <si>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</si>
  <si>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</si>
  <si>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</si>
  <si>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</si>
  <si>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</si>
  <si>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</si>
  <si>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</si>
  <si>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</si>
  <si>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</si>
  <si>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</si>
  <si>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</si>
  <si>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</si>
  <si>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</si>
  <si>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</si>
  <si>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</si>
  <si>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</si>
  <si>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</si>
  <si>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</si>
  <si>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</si>
  <si>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</si>
  <si>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</si>
  <si>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</si>
  <si>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</si>
  <si>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</si>
  <si>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</si>
  <si>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</si>
  <si>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</si>
  <si>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</si>
  <si>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</si>
  <si>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</si>
  <si>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</si>
  <si>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</si>
  <si>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</si>
  <si>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</si>
  <si>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</si>
  <si>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</si>
  <si>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</si>
  <si>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</si>
  <si>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</si>
  <si>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</si>
  <si>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</si>
  <si>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</si>
  <si>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</si>
  <si>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</si>
  <si>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</si>
  <si>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</si>
  <si>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</si>
  <si>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</si>
  <si>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</si>
  <si>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</si>
  <si>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</si>
  <si>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</si>
  <si>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</si>
  <si>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</si>
  <si>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</si>
  <si>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</si>
  <si>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</si>
  <si>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</si>
  <si>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</si>
  <si>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</si>
  <si>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</si>
  <si>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</si>
  <si>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</si>
  <si>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</si>
  <si>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</si>
  <si>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</si>
  <si>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</si>
  <si>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</si>
  <si>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</si>
  <si>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</si>
  <si>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</si>
  <si>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</si>
  <si>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</si>
  <si>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</si>
  <si>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</si>
  <si>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</si>
  <si>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</si>
  <si>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</si>
  <si>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</si>
  <si>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</si>
  <si>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</si>
  <si>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</si>
  <si>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</si>
  <si>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</si>
  <si>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</si>
  <si>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</si>
  <si>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</si>
  <si>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</si>
  <si>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</si>
  <si>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</si>
  <si>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</si>
  <si>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</si>
  <si>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</si>
  <si>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</si>
  <si>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</si>
  <si>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</si>
  <si>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</si>
  <si>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</si>
  <si>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</si>
  <si>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</si>
  <si>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</si>
  <si>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</si>
  <si>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</si>
  <si>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</si>
  <si>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</si>
  <si>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</si>
  <si>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</si>
  <si>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</si>
  <si>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</si>
  <si>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</si>
  <si>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</si>
  <si>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</si>
  <si>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</si>
  <si>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</si>
  <si>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</si>
  <si>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</si>
  <si>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</si>
  <si>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</si>
  <si>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</si>
  <si>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</si>
  <si>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</si>
  <si>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</si>
  <si>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</si>
  <si>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</si>
  <si>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</si>
  <si>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</si>
  <si>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</si>
  <si>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</si>
  <si>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</si>
  <si>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</si>
  <si>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</si>
  <si>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</si>
  <si>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</si>
  <si>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</si>
  <si>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</si>
  <si>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</si>
  <si>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</si>
  <si>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</si>
  <si>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</si>
  <si>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</si>
  <si>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</si>
  <si>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</si>
  <si>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</si>
  <si>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</si>
  <si>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</si>
  <si>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</si>
  <si>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</si>
  <si>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</si>
  <si>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</si>
  <si>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</si>
  <si>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</si>
  <si>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</si>
  <si>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</si>
  <si>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</si>
  <si>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</si>
  <si>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</si>
  <si>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</si>
  <si>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</si>
  <si>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</si>
  <si>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</si>
  <si>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</si>
  <si>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</si>
  <si>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</si>
  <si>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</si>
  <si>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</si>
  <si>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</si>
  <si>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</si>
  <si>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</si>
  <si>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</si>
  <si>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</si>
  <si>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</si>
  <si>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</si>
  <si>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</si>
  <si>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</si>
  <si>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</si>
  <si>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</si>
  <si>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</si>
  <si>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</si>
  <si>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</si>
  <si>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</si>
  <si>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</si>
  <si>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</si>
  <si>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</si>
  <si>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</si>
  <si>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</si>
  <si>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</si>
  <si>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</si>
  <si>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</si>
  <si>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</si>
  <si>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</si>
  <si>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</si>
  <si>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</si>
  <si>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</si>
  <si>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</si>
  <si>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</si>
  <si>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</si>
  <si>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</si>
  <si>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</si>
  <si>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</si>
  <si>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</si>
  <si>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</si>
  <si>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</si>
  <si>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</si>
  <si>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</si>
  <si>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</si>
  <si>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</si>
  <si>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</si>
  <si>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</si>
  <si>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</si>
  <si>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</si>
  <si>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</si>
  <si>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</si>
  <si>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</si>
  <si>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</si>
  <si>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</si>
  <si>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</si>
  <si>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</si>
  <si>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</si>
  <si>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</si>
  <si>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</si>
  <si>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</si>
  <si>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</si>
  <si>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</si>
  <si>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</si>
  <si>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</si>
  <si>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</si>
  <si>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</si>
  <si>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</si>
  <si>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</si>
  <si>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</si>
  <si>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</si>
  <si>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</si>
  <si>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</si>
  <si>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</si>
  <si>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</si>
  <si>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</si>
  <si>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</si>
  <si>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</si>
  <si>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</si>
  <si>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</si>
  <si>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</si>
  <si>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</si>
  <si>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</si>
  <si>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</si>
  <si>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</si>
  <si>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</si>
  <si>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</si>
  <si>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</si>
  <si>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</si>
  <si>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</si>
  <si>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</si>
  <si>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</si>
  <si>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</si>
  <si>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</si>
  <si>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</si>
  <si>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</si>
  <si>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</si>
  <si>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</si>
  <si>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</si>
  <si>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</si>
  <si>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</si>
  <si>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</si>
  <si>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</si>
  <si>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</si>
  <si>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</si>
  <si>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</si>
  <si>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</si>
  <si>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</si>
  <si>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</si>
  <si>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</si>
  <si>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</si>
  <si>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</si>
  <si>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</si>
  <si>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</si>
  <si>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</si>
  <si>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</si>
  <si>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</si>
  <si>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</si>
  <si>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</si>
  <si>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</si>
  <si>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</si>
  <si>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</si>
  <si>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</si>
  <si>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</si>
  <si>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</si>
  <si>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</si>
  <si>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</si>
  <si>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</si>
  <si>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</si>
  <si>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</si>
  <si>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</si>
  <si>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</si>
  <si>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</si>
  <si>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</si>
  <si>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</si>
  <si>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</si>
  <si>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</si>
  <si>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</si>
  <si>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</si>
  <si>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</si>
  <si>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</si>
  <si>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</si>
  <si>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</si>
  <si>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</si>
  <si>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</si>
  <si>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</si>
  <si>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</si>
  <si>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</si>
  <si>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</si>
  <si>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</si>
  <si>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</si>
  <si>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</si>
  <si>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</si>
  <si>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</si>
  <si>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</si>
  <si>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</si>
  <si>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</si>
  <si>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</si>
  <si>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</si>
  <si>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</si>
  <si>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</si>
  <si>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</si>
  <si>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</si>
  <si>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</si>
  <si>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</si>
  <si>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</si>
  <si>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</si>
  <si>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</si>
  <si>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</si>
  <si>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</si>
  <si>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</si>
  <si>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</si>
  <si>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</si>
  <si>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</si>
  <si>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</si>
  <si>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</si>
  <si>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</si>
  <si>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</si>
  <si>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</si>
  <si>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</si>
  <si>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</si>
  <si>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</si>
  <si>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</si>
  <si>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</si>
  <si>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</si>
  <si>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</si>
  <si>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</si>
  <si>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</si>
  <si>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</si>
  <si>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</si>
  <si>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</si>
  <si>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</si>
  <si>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</si>
  <si>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</si>
  <si>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</si>
  <si>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</si>
  <si>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</si>
  <si>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</si>
  <si>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</si>
  <si>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</si>
  <si>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</si>
  <si>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</si>
  <si>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</si>
  <si>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</si>
  <si>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</si>
  <si>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</si>
  <si>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</si>
  <si>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</si>
  <si>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</si>
  <si>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</si>
  <si>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</si>
  <si>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</si>
  <si>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</si>
  <si>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</si>
  <si>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</si>
  <si>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</si>
  <si>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</si>
  <si>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</si>
  <si>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</si>
  <si>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</si>
  <si>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</si>
  <si>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</si>
  <si>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</si>
  <si>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</si>
  <si>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</si>
  <si>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</si>
  <si>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</si>
  <si>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</si>
  <si>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</si>
  <si>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</si>
  <si>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</si>
  <si>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</si>
  <si>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</si>
  <si>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</si>
  <si>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</si>
  <si>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</si>
  <si>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</si>
  <si>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</si>
  <si>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</si>
  <si>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</si>
  <si>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</si>
  <si>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</si>
  <si>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</si>
  <si>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</si>
  <si>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</si>
  <si>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</si>
  <si>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</si>
  <si>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</si>
  <si>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</si>
  <si>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</si>
  <si>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</si>
  <si>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</si>
  <si>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</si>
  <si>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</si>
  <si>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</si>
  <si>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</si>
  <si>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</si>
  <si>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</si>
  <si>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</si>
  <si>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</si>
  <si>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</si>
  <si>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</si>
  <si>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</si>
  <si>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</si>
  <si>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</si>
  <si>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</si>
  <si>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</si>
  <si>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</si>
  <si>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</si>
  <si>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</si>
  <si>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</si>
  <si>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</si>
  <si>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</si>
  <si>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</si>
  <si>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</si>
  <si>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</si>
  <si>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</si>
  <si>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</si>
  <si>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</si>
  <si>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</si>
  <si>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</si>
  <si>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</si>
  <si>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</si>
  <si>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</si>
  <si>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</si>
  <si>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</si>
  <si>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</si>
  <si>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</si>
  <si>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</si>
  <si>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</si>
  <si>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</si>
  <si>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</si>
  <si>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</si>
  <si>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</si>
  <si>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</si>
  <si>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</si>
  <si>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</si>
  <si>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</si>
  <si>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</si>
  <si>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</si>
  <si>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</si>
  <si>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</si>
  <si>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</si>
  <si>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</si>
  <si>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</si>
  <si>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</si>
  <si>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</si>
  <si>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</si>
  <si>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</si>
  <si>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</si>
  <si>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</si>
  <si>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</si>
  <si>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</si>
  <si>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</si>
  <si>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</si>
  <si>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</si>
  <si>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</si>
  <si>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</si>
  <si>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</si>
  <si>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</si>
  <si>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</si>
  <si>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</si>
  <si>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</si>
  <si>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</si>
  <si>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</si>
  <si>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</si>
  <si>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</si>
  <si>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</si>
  <si>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</si>
  <si>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</si>
  <si>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</si>
  <si>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</si>
  <si>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</si>
  <si>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</si>
  <si>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</si>
  <si>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</si>
  <si>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</si>
  <si>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</si>
  <si>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</si>
  <si>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</si>
  <si>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</si>
  <si>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</si>
  <si>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</si>
  <si>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</si>
  <si>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</si>
  <si>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</si>
  <si>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</si>
  <si>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</si>
  <si>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</si>
  <si>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</si>
  <si>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</si>
  <si>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</si>
  <si>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</si>
  <si>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</si>
  <si>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</si>
  <si>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</si>
  <si>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</si>
  <si>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</si>
  <si>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</si>
  <si>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</si>
  <si>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</si>
  <si>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</si>
  <si>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</si>
  <si>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</si>
  <si>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</si>
  <si>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</si>
  <si>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</si>
  <si>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</si>
  <si>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</si>
  <si>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</si>
  <si>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</si>
  <si>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</si>
  <si>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</si>
  <si>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</si>
  <si>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</si>
  <si>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</si>
  <si>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</si>
  <si>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</si>
  <si>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</si>
  <si>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</si>
  <si>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</si>
  <si>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</si>
  <si>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</si>
  <si>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</si>
  <si>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</si>
  <si>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</si>
  <si>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</si>
  <si>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</si>
  <si>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</si>
  <si>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</si>
  <si>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</si>
  <si>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</si>
  <si>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</si>
  <si>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</si>
  <si>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</si>
  <si>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</si>
  <si>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</si>
  <si>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</si>
  <si>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</si>
  <si>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</si>
  <si>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</si>
  <si>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</si>
  <si>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</si>
  <si>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</si>
  <si>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</si>
  <si>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</si>
  <si>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</si>
  <si>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</si>
  <si>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</si>
  <si>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</si>
  <si>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</si>
  <si>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</si>
  <si>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</si>
  <si>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</si>
  <si>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</si>
  <si>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</si>
  <si>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</si>
  <si>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</si>
  <si>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</si>
  <si>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</si>
  <si>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</si>
  <si>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</si>
  <si>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</si>
  <si>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</si>
  <si>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</si>
  <si>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</si>
  <si>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</si>
  <si>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</si>
  <si>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</si>
  <si>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</si>
  <si>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</si>
  <si>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</si>
  <si>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</si>
  <si>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</si>
  <si>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</si>
  <si>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</si>
  <si>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</si>
  <si>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</si>
  <si>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</si>
  <si>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</si>
  <si>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</si>
  <si>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</si>
  <si>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</si>
  <si>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</si>
  <si>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</si>
  <si>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</si>
  <si>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</si>
  <si>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</si>
  <si>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</si>
  <si>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</si>
  <si>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</si>
  <si>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</si>
  <si>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</si>
  <si>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</si>
  <si>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</si>
  <si>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</si>
  <si>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</si>
  <si>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</si>
  <si>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</si>
  <si>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</si>
  <si>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</si>
  <si>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</si>
  <si>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</si>
  <si>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</si>
  <si>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</si>
  <si>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</si>
  <si>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</si>
  <si>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</si>
  <si>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</si>
  <si>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</si>
  <si>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</si>
  <si>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</si>
  <si>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</si>
  <si>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</si>
  <si>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</si>
  <si>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</si>
  <si>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</si>
  <si>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</si>
  <si>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</si>
  <si>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</si>
  <si>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</si>
  <si>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</si>
  <si>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</si>
  <si>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</si>
  <si>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</si>
  <si>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</si>
  <si>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</si>
  <si>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</si>
  <si>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</si>
  <si>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</si>
  <si>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</si>
  <si>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</si>
  <si>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</si>
  <si>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</si>
  <si>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</si>
  <si>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</si>
  <si>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</si>
  <si>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</si>
  <si>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</si>
  <si>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</si>
  <si>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</si>
  <si>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</si>
  <si>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</si>
  <si>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</si>
  <si>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</si>
  <si>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</si>
  <si>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</si>
  <si>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</si>
  <si>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</si>
  <si>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</si>
  <si>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</si>
  <si>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</si>
  <si>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</si>
  <si>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</si>
  <si>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</si>
  <si>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</si>
  <si>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</si>
  <si>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</si>
  <si>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</si>
  <si>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</si>
  <si>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</si>
  <si>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</si>
  <si>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</si>
  <si>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</si>
  <si>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</si>
  <si>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</si>
  <si>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</si>
  <si>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</si>
  <si>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</si>
  <si>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</si>
  <si>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</si>
  <si>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</si>
  <si>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</si>
  <si>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</si>
  <si>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</si>
  <si>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</si>
  <si>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</si>
  <si>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</si>
  <si>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</si>
  <si>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</si>
  <si>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</si>
  <si>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</si>
  <si>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</si>
  <si>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</si>
  <si>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</si>
  <si>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</si>
  <si>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</si>
  <si>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</si>
  <si>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</si>
  <si>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</si>
  <si>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</si>
  <si>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</si>
  <si>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</si>
  <si>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</si>
  <si>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</si>
  <si>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</si>
  <si>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</si>
  <si>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</si>
  <si>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</si>
  <si>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</si>
  <si>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</si>
  <si>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</si>
  <si>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</si>
  <si>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</si>
  <si>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</si>
  <si>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</si>
  <si>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</si>
  <si>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</si>
  <si>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</si>
  <si>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</si>
  <si>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</si>
  <si>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</si>
  <si>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</si>
  <si>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</si>
  <si>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</si>
  <si>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</si>
  <si>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</si>
  <si>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</si>
  <si>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</si>
  <si>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</si>
  <si>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</si>
  <si>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</si>
  <si>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</si>
  <si>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</si>
  <si>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</si>
  <si>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</si>
  <si>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</si>
  <si>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</si>
  <si>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</si>
  <si>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</si>
  <si>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</si>
  <si>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</si>
  <si>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</si>
  <si>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</si>
  <si>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</si>
  <si>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</si>
  <si>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</si>
  <si>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</si>
  <si>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</si>
  <si>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</si>
  <si>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</si>
  <si>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</si>
  <si>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</si>
  <si>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</si>
  <si>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</si>
  <si>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</si>
  <si>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</si>
  <si>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</si>
  <si>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</si>
  <si>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</si>
  <si>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</si>
  <si>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</si>
  <si>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</si>
  <si>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</si>
  <si>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</si>
  <si>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</si>
  <si>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</si>
  <si>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</si>
  <si>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</si>
  <si>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</si>
  <si>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</si>
  <si>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</si>
  <si>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</si>
  <si>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</si>
  <si>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</si>
  <si>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</si>
  <si>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</si>
  <si>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</si>
  <si>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</si>
  <si>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</si>
  <si>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</si>
  <si>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</si>
  <si>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</si>
  <si>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</si>
  <si>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</si>
  <si>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</si>
  <si>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</si>
  <si>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</si>
  <si>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</si>
  <si>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</si>
  <si>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</si>
  <si>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</si>
  <si>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</si>
  <si>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</si>
  <si>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</si>
  <si>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</si>
  <si>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</si>
  <si>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</si>
  <si>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</si>
  <si>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</si>
  <si>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</si>
  <si>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</si>
  <si>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</si>
  <si>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</si>
  <si>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</si>
  <si>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</si>
  <si>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</si>
  <si>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</si>
  <si>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</si>
  <si>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</si>
  <si>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</si>
  <si>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</si>
  <si>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</si>
  <si>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</si>
  <si>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</si>
  <si>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</si>
  <si>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</si>
  <si>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</si>
  <si>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</si>
  <si>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</si>
  <si>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</si>
  <si>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</si>
  <si>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</si>
  <si>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</si>
  <si>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</si>
  <si>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</si>
  <si>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</si>
  <si>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</si>
  <si>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</si>
  <si>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</si>
  <si>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</si>
  <si>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</si>
  <si>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</si>
  <si>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</si>
  <si>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</si>
  <si>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</si>
  <si>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</si>
  <si>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</si>
  <si>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</si>
  <si>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</si>
  <si>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</si>
  <si>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</si>
  <si>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</si>
  <si>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</si>
  <si>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</si>
  <si>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</si>
  <si>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</si>
  <si>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</si>
  <si>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</si>
  <si>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</si>
  <si>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</si>
  <si>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</si>
  <si>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</si>
  <si>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</si>
  <si>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</si>
  <si>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</si>
  <si>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</si>
  <si>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</si>
  <si>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</si>
  <si>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</si>
  <si>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</si>
  <si>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</si>
  <si>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</si>
  <si>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</si>
  <si>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</si>
  <si>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</si>
  <si>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</si>
  <si>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</si>
  <si>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</si>
  <si>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</si>
  <si>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</si>
  <si>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</si>
  <si>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</si>
  <si>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</si>
  <si>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</si>
  <si>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</si>
  <si>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</si>
  <si>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</si>
  <si>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</si>
  <si>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</si>
  <si>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</si>
  <si>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</si>
  <si>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</si>
  <si>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</si>
  <si>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</si>
  <si>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</si>
  <si>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</si>
  <si>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</si>
  <si>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</si>
  <si>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</si>
  <si>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</si>
  <si>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</si>
  <si>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</si>
  <si>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</si>
  <si>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</si>
  <si>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</si>
  <si>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</si>
  <si>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</si>
  <si>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</si>
  <si>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</si>
  <si>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</si>
  <si>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</si>
  <si>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</si>
  <si>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</si>
  <si>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</si>
  <si>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</si>
  <si>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</si>
  <si>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</si>
  <si>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</si>
  <si>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</si>
  <si>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</si>
  <si>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</si>
  <si>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</si>
  <si>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</si>
  <si>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</si>
  <si>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</si>
  <si>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</si>
  <si>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</si>
  <si>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</si>
  <si>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</si>
  <si>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</si>
  <si>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</si>
  <si>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</si>
  <si>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</si>
  <si>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</si>
  <si>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</si>
  <si>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</si>
  <si>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</si>
  <si>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</si>
  <si>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</si>
  <si>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</si>
  <si>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</si>
  <si>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</si>
  <si>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</si>
  <si>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</si>
  <si>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</si>
  <si>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</si>
  <si>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</si>
  <si>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</si>
  <si>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</si>
  <si>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</si>
  <si>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</si>
  <si>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</si>
  <si>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</si>
  <si>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</si>
  <si>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</si>
  <si>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</si>
  <si>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</si>
  <si>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</si>
  <si>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</si>
  <si>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</si>
  <si>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</si>
  <si>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</si>
  <si>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</si>
  <si>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</si>
  <si>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</si>
  <si>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</si>
  <si>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</si>
  <si>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</si>
  <si>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</si>
  <si>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</si>
  <si>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</si>
  <si>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</si>
  <si>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</si>
  <si>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</si>
  <si>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</si>
  <si>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</si>
  <si>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</si>
  <si>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</si>
  <si>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</si>
  <si>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</si>
  <si>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</si>
  <si>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</si>
  <si>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</si>
  <si>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</si>
  <si>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</si>
  <si>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</si>
  <si>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</si>
  <si>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</si>
  <si>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</si>
  <si>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</si>
  <si>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</si>
  <si>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</si>
  <si>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</si>
  <si>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</si>
  <si>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</si>
  <si>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</si>
  <si>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</si>
  <si>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</si>
  <si>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</si>
  <si>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</si>
  <si>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</si>
  <si>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</si>
  <si>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</si>
  <si>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</si>
  <si>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</si>
  <si>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</si>
  <si>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</si>
  <si>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</si>
  <si>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</si>
  <si>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</si>
  <si>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</si>
  <si>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</si>
  <si>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</si>
  <si>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</si>
  <si>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</si>
  <si>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</si>
  <si>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</si>
  <si>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</si>
  <si>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</si>
  <si>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</si>
  <si>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</si>
  <si>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</si>
  <si>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</si>
  <si>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</si>
  <si>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</si>
  <si>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</si>
  <si>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</si>
  <si>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</si>
  <si>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</si>
  <si>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</si>
  <si>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</si>
  <si>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</si>
  <si>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</si>
  <si>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</si>
  <si>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</si>
  <si>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</si>
  <si>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</si>
  <si>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</si>
  <si>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</si>
  <si>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</si>
  <si>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</si>
  <si>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</si>
  <si>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</si>
  <si>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</si>
  <si>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</si>
  <si>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</si>
  <si>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</si>
  <si>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</si>
  <si>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</si>
  <si>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</si>
  <si>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</si>
  <si>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</si>
  <si>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</si>
  <si>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</si>
  <si>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</si>
  <si>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</si>
  <si>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</si>
  <si>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</si>
  <si>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</si>
  <si>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</si>
  <si>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</si>
  <si>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</si>
  <si>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</si>
  <si>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</si>
  <si>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</si>
  <si>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</si>
  <si>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</si>
  <si>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</si>
  <si>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</si>
  <si>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</si>
  <si>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</si>
  <si>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</si>
  <si>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</si>
  <si>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</si>
  <si>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</si>
  <si>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</si>
  <si>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</si>
  <si>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</si>
  <si>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</si>
  <si>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</si>
  <si>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</si>
  <si>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</si>
  <si>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</si>
  <si>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</si>
  <si>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</si>
  <si>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</si>
  <si>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</si>
  <si>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</si>
  <si>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</si>
  <si>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</si>
  <si>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</si>
  <si>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</si>
  <si>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</si>
  <si>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</si>
  <si>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</si>
  <si>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</si>
  <si>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</si>
  <si>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</si>
  <si>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</si>
  <si>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</si>
  <si>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</si>
  <si>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</si>
  <si>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</si>
  <si>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</si>
  <si>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</si>
  <si>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</si>
  <si>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</si>
  <si>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</si>
  <si>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</si>
  <si>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</si>
  <si>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</si>
  <si>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</si>
  <si>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</si>
  <si>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</si>
  <si>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</si>
  <si>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</si>
  <si>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</si>
  <si>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</si>
  <si>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</si>
  <si>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</si>
  <si>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</si>
  <si>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</si>
  <si>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</si>
  <si>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</si>
  <si>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</si>
  <si>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</si>
  <si>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</si>
  <si>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</si>
  <si>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</si>
  <si>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</si>
  <si>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</si>
  <si>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</si>
  <si>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</si>
  <si>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</si>
  <si>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</si>
  <si>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</si>
  <si>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</si>
  <si>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</si>
  <si>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</si>
  <si>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</si>
  <si>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</si>
  <si>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</si>
  <si>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</si>
  <si>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</si>
  <si>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</si>
  <si>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</si>
  <si>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</si>
  <si>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</si>
  <si>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</si>
  <si>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</si>
  <si>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</si>
  <si>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</si>
  <si>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</si>
  <si>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</si>
  <si>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</si>
  <si>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</si>
  <si>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</si>
  <si>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</si>
  <si>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</si>
  <si>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</si>
  <si>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</si>
  <si>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</si>
  <si>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</si>
  <si>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</si>
  <si>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</si>
  <si>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</si>
  <si>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</si>
  <si>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</si>
  <si>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</si>
  <si>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</si>
  <si>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</si>
  <si>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</si>
  <si>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</si>
  <si>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</si>
  <si>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</si>
  <si>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</si>
  <si>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</si>
  <si>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</si>
  <si>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</si>
  <si>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</si>
  <si>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</si>
  <si>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</si>
  <si>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</si>
  <si>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</si>
  <si>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</si>
  <si>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</si>
  <si>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</si>
  <si>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</si>
  <si>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</si>
  <si>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</si>
  <si>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</si>
  <si>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</si>
  <si>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</si>
  <si>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</si>
  <si>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</si>
  <si>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</si>
  <si>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</si>
  <si>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</si>
  <si>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</si>
  <si>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</si>
  <si>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</si>
  <si>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</si>
  <si>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</si>
  <si>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</si>
  <si>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</si>
  <si>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</si>
  <si>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</si>
  <si>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</si>
  <si>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</si>
  <si>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</si>
  <si>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</si>
  <si>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</si>
  <si>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</si>
  <si>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</si>
  <si>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</si>
  <si>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</si>
  <si>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</si>
  <si>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</si>
  <si>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</si>
  <si>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</si>
  <si>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</si>
  <si>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</si>
  <si>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</si>
  <si>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</si>
  <si>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</si>
  <si>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</si>
  <si>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</si>
  <si>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</si>
  <si>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</si>
  <si>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</si>
  <si>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</si>
  <si>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</si>
  <si>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</si>
  <si>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</si>
  <si>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</si>
  <si>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</si>
  <si>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</si>
  <si>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</si>
  <si>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</si>
  <si>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</si>
  <si>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</si>
  <si>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</si>
  <si>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</si>
  <si>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</si>
  <si>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</si>
  <si>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</si>
  <si>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</si>
  <si>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</si>
  <si>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</si>
  <si>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</si>
  <si>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</si>
  <si>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</si>
  <si>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</si>
  <si>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</si>
  <si>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</si>
  <si>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</si>
  <si>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</si>
  <si>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</si>
  <si>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</si>
  <si>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</si>
  <si>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</si>
  <si>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</si>
  <si>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</si>
  <si>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</si>
  <si>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</si>
  <si>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</si>
  <si>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</si>
  <si>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</si>
  <si>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</si>
  <si>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</si>
  <si>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</si>
  <si>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</si>
  <si>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</si>
  <si>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</si>
  <si>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</si>
  <si>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</si>
  <si>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</si>
  <si>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</si>
  <si>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</si>
  <si>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</si>
  <si>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</si>
  <si>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</si>
  <si>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</si>
  <si>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</si>
  <si>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</si>
  <si>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</si>
  <si>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</si>
  <si>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</si>
  <si>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</si>
  <si>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</si>
  <si>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</si>
  <si>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</si>
  <si>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</si>
  <si>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</si>
  <si>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</si>
  <si>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</si>
  <si>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</si>
  <si>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</si>
  <si>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</si>
  <si>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</si>
  <si>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</si>
  <si>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</si>
  <si>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</si>
  <si>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</si>
  <si>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</si>
  <si>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</si>
  <si>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</si>
  <si>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</si>
  <si>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</si>
  <si>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</si>
  <si>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</si>
  <si>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</si>
  <si>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</si>
  <si>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</si>
  <si>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</si>
  <si>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</si>
  <si>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</si>
  <si>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</si>
  <si>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</si>
  <si>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</si>
  <si>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</si>
  <si>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</si>
  <si>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</si>
  <si>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</si>
  <si>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</si>
  <si>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</si>
  <si>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</si>
  <si>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</si>
  <si>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</si>
  <si>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</si>
  <si>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</si>
  <si>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</si>
  <si>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</si>
  <si>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</si>
  <si>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</si>
  <si>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</si>
  <si>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</si>
  <si>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</si>
  <si>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</si>
  <si>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</si>
  <si>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</si>
  <si>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</si>
  <si>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</si>
  <si>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</si>
  <si>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</si>
  <si>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</si>
  <si>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</si>
  <si>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</si>
  <si>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</si>
  <si>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</si>
  <si>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</si>
  <si>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</si>
  <si>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</si>
  <si>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</si>
  <si>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</si>
  <si>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</si>
  <si>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</si>
  <si>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</si>
  <si>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</si>
  <si>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</si>
  <si>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</si>
  <si>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</si>
  <si>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</si>
  <si>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</si>
  <si>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</si>
  <si>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</si>
  <si>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</si>
  <si>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</si>
  <si>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</si>
  <si>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</si>
  <si>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</si>
  <si>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</si>
  <si>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</si>
  <si>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</si>
  <si>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</si>
  <si>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</si>
  <si>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</si>
  <si>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</si>
  <si>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</si>
  <si>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</si>
  <si>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</si>
  <si>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</si>
  <si>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</si>
  <si>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</si>
  <si>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</si>
  <si>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</si>
  <si>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</si>
  <si>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</si>
  <si>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</si>
  <si>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</si>
  <si>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</si>
  <si>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</si>
  <si>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</si>
  <si>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</si>
  <si>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</si>
  <si>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</si>
  <si>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</si>
  <si>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</si>
  <si>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</si>
  <si>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</si>
  <si>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</si>
  <si>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</si>
  <si>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</si>
  <si>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</si>
  <si>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</si>
  <si>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</si>
  <si>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</si>
  <si>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</si>
  <si>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</si>
  <si>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</si>
  <si>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</si>
  <si>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</si>
  <si>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</si>
  <si>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</si>
  <si>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</si>
  <si>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</si>
  <si>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</si>
  <si>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</si>
  <si>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</si>
  <si>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</si>
  <si>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</si>
  <si>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</si>
  <si>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</si>
  <si>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</si>
  <si>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</si>
  <si>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</si>
  <si>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</si>
  <si>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</si>
  <si>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</si>
  <si>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</si>
  <si>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</si>
  <si>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</si>
  <si>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</si>
  <si>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</si>
  <si>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</si>
  <si>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</si>
  <si>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</si>
  <si>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</si>
  <si>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</si>
  <si>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</si>
  <si>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</si>
  <si>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</si>
  <si>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</si>
  <si>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</si>
  <si>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</si>
  <si>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</si>
  <si>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</si>
  <si>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</si>
  <si>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</si>
  <si>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</si>
  <si>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</si>
  <si>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</si>
  <si>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</si>
  <si>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</si>
  <si>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</si>
  <si>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</si>
  <si>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</si>
  <si>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</si>
  <si>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</si>
  <si>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</si>
  <si>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</si>
  <si>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</si>
  <si>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</si>
  <si>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</si>
  <si>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</si>
  <si>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</si>
  <si>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</si>
  <si>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</si>
  <si>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</si>
  <si>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</si>
  <si>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</si>
  <si>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</si>
  <si>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</si>
  <si>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</si>
  <si>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</si>
  <si>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</si>
  <si>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</si>
  <si>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</si>
  <si>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</si>
  <si>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</si>
  <si>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</si>
  <si>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</si>
  <si>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</si>
  <si>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</si>
  <si>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</si>
  <si>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</si>
  <si>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</si>
  <si>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</si>
  <si>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</si>
  <si>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</si>
  <si>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</si>
  <si>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</si>
  <si>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</si>
  <si>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</si>
  <si>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</si>
  <si>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</si>
  <si>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</si>
  <si>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</si>
  <si>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</si>
  <si>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</si>
  <si>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</si>
  <si>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</si>
  <si>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</si>
  <si>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</si>
  <si>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</si>
  <si>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</si>
  <si>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</si>
  <si>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</si>
  <si>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</si>
  <si>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</si>
  <si>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</si>
  <si>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</si>
  <si>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</si>
  <si>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</si>
  <si>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</si>
  <si>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</si>
  <si>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</si>
  <si>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</si>
  <si>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</si>
  <si>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</si>
  <si>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</si>
  <si>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</si>
  <si>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</si>
  <si>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</si>
  <si>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</si>
  <si>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</si>
  <si>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</si>
  <si>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</si>
  <si>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</si>
  <si>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</si>
  <si>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</si>
  <si>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</si>
  <si>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</si>
  <si>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</si>
  <si>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</si>
  <si>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</si>
  <si>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</si>
  <si>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</si>
  <si>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</si>
  <si>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</si>
  <si>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</si>
  <si>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</si>
  <si>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</si>
  <si>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</si>
  <si>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</si>
  <si>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</si>
  <si>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</si>
  <si>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</si>
  <si>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</si>
  <si>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</si>
  <si>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</si>
  <si>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</si>
  <si>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</si>
  <si>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</si>
  <si>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</si>
  <si>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</si>
  <si>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</si>
  <si>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</si>
  <si>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</si>
  <si>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</si>
  <si>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</si>
  <si>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</si>
  <si>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</si>
  <si>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</si>
  <si>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</si>
  <si>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</si>
  <si>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</si>
  <si>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</si>
  <si>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</si>
  <si>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</si>
  <si>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</si>
  <si>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</si>
  <si>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</si>
  <si>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</si>
  <si>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</si>
  <si>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</si>
  <si>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</si>
  <si>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</si>
  <si>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</si>
  <si>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</si>
  <si>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</si>
  <si>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</si>
  <si>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</si>
  <si>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</si>
  <si>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</si>
  <si>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</si>
  <si>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</si>
  <si>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</si>
  <si>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</si>
  <si>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</si>
  <si>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</si>
  <si>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</si>
  <si>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</si>
  <si>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</si>
  <si>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</si>
  <si>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</si>
  <si>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</si>
  <si>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</si>
  <si>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</si>
  <si>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</si>
  <si>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</si>
  <si>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</si>
  <si>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</si>
  <si>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</si>
  <si>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</si>
  <si>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</si>
  <si>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</si>
  <si>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</si>
  <si>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</si>
  <si>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</si>
  <si>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</si>
  <si>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</si>
  <si>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</si>
  <si>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</si>
  <si>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</si>
  <si>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</si>
  <si>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</si>
  <si>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</si>
  <si>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</si>
  <si>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</si>
  <si>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</si>
  <si>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</si>
  <si>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</si>
  <si>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</si>
  <si>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</si>
  <si>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</si>
  <si>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</si>
  <si>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</si>
  <si>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</si>
  <si>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</si>
  <si>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</si>
  <si>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</si>
  <si>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</si>
  <si>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</si>
  <si>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</si>
  <si>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</si>
  <si>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</si>
  <si>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</si>
  <si>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</si>
  <si>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</si>
  <si>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</si>
  <si>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</si>
  <si>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</si>
  <si>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</si>
  <si>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</si>
  <si>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</si>
  <si>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</si>
  <si>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</si>
  <si>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</si>
  <si>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</si>
  <si>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</si>
  <si>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</si>
  <si>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</si>
  <si>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</si>
  <si>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</si>
  <si>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</si>
  <si>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</si>
  <si>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</si>
  <si>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</si>
  <si>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</si>
  <si>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</si>
  <si>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</si>
  <si>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</si>
  <si>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</si>
  <si>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</si>
  <si>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</si>
  <si>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</si>
  <si>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</si>
  <si>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</si>
  <si>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</si>
  <si>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</si>
  <si>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</si>
  <si>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</si>
  <si>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</si>
  <si>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</si>
  <si>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</si>
  <si>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</si>
  <si>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</si>
  <si>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</si>
  <si>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</si>
  <si>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</si>
  <si>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</si>
  <si>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</si>
  <si>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</si>
  <si>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</si>
  <si>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</si>
  <si>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</si>
  <si>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</si>
  <si>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</si>
  <si>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</si>
  <si>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</si>
  <si>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</si>
  <si>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</si>
  <si>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</si>
  <si>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</si>
  <si>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</si>
  <si>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</si>
  <si>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</si>
  <si>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</si>
  <si>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</si>
  <si>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</si>
  <si>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</si>
  <si>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</si>
  <si>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</si>
  <si>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</si>
  <si>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</si>
  <si>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</si>
  <si>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</si>
  <si>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</si>
  <si>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</si>
  <si>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</si>
  <si>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</si>
  <si>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</si>
  <si>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</si>
  <si>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</si>
  <si>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</si>
  <si>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</si>
  <si>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</si>
  <si>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</si>
  <si>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</si>
  <si>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</si>
  <si>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</si>
  <si>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</si>
  <si>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</si>
  <si>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</si>
  <si>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</si>
  <si>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</si>
  <si>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</si>
  <si>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</si>
  <si>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</si>
  <si>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</si>
  <si>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</si>
  <si>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</si>
  <si>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</si>
  <si>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</si>
  <si>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</si>
  <si>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</si>
  <si>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</si>
  <si>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</si>
  <si>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</si>
  <si>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</si>
  <si>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</si>
  <si>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</si>
  <si>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</si>
  <si>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</si>
  <si>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</si>
  <si>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</si>
  <si>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</si>
  <si>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</si>
  <si>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</si>
  <si>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</si>
  <si>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</si>
  <si>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</si>
  <si>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</si>
  <si>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</si>
  <si>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</si>
  <si>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</si>
  <si>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</si>
  <si>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</si>
  <si>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</si>
  <si>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</si>
  <si>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</si>
  <si>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</si>
  <si>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</si>
  <si>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</si>
  <si>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</si>
  <si>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</si>
  <si>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</si>
  <si>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</si>
  <si>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</si>
  <si>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</si>
  <si>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</si>
  <si>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</si>
  <si>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</si>
  <si>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</si>
  <si>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</si>
  <si>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</si>
  <si>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</si>
  <si>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</si>
  <si>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</si>
  <si>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</si>
  <si>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</si>
  <si>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</si>
  <si>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</si>
  <si>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</si>
  <si>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</si>
  <si>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</si>
  <si>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</si>
  <si>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</si>
  <si>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</si>
  <si>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</si>
  <si>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</si>
  <si>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</si>
  <si>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</si>
  <si>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</si>
  <si>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</si>
  <si>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</si>
  <si>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</si>
  <si>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</si>
  <si>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</si>
  <si>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</si>
  <si>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</si>
  <si>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</si>
  <si>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</si>
  <si>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</si>
  <si>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</si>
  <si>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</si>
  <si>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</si>
  <si>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</si>
  <si>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</si>
  <si>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</si>
  <si>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</si>
  <si>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</si>
  <si>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</si>
  <si>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</si>
  <si>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</si>
  <si>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</si>
  <si>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</si>
  <si>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</si>
  <si>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</si>
  <si>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</si>
  <si>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</si>
  <si>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</si>
  <si>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</si>
  <si>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</si>
  <si>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</si>
  <si>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</si>
  <si>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</si>
  <si>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</si>
  <si>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</si>
  <si>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</si>
  <si>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</si>
  <si>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</si>
  <si>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</si>
  <si>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</si>
  <si>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</si>
  <si>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</si>
  <si>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</si>
  <si>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</si>
  <si>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</si>
  <si>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</si>
  <si>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</si>
  <si>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</si>
  <si>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</si>
  <si>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</si>
  <si>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</si>
  <si>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</si>
  <si>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</si>
  <si>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</si>
  <si>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</si>
  <si>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</si>
  <si>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</si>
  <si>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</si>
  <si>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</si>
  <si>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</si>
  <si>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</si>
  <si>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</si>
  <si>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</si>
  <si>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</si>
  <si>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</si>
  <si>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</si>
  <si>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</si>
  <si>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</si>
  <si>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</si>
  <si>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</si>
  <si>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</si>
  <si>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</si>
  <si>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</si>
  <si>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</si>
  <si>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</si>
  <si>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</si>
  <si>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</si>
  <si>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</si>
  <si>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</si>
  <si>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</si>
  <si>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</si>
  <si>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</si>
  <si>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</si>
  <si>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</si>
  <si>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</si>
  <si>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</si>
  <si>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</si>
  <si>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</si>
  <si>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</si>
  <si>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</si>
  <si>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</si>
  <si>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</si>
  <si>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</si>
  <si>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</si>
  <si>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</si>
  <si>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</si>
  <si>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</si>
  <si>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</si>
  <si>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</si>
  <si>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</si>
  <si>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</si>
  <si>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</si>
  <si>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</si>
  <si>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</si>
  <si>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</si>
  <si>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</si>
  <si>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</si>
  <si>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</si>
  <si>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</si>
  <si>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</si>
  <si>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</si>
  <si>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</si>
  <si>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</si>
  <si>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</si>
  <si>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</si>
  <si>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</si>
  <si>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</si>
  <si>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</si>
  <si>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</si>
  <si>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</si>
  <si>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</si>
  <si>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</si>
  <si>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</si>
  <si>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</si>
  <si>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</si>
  <si>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</si>
  <si>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</si>
  <si>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</si>
  <si>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</si>
  <si>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</si>
  <si>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</si>
  <si>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</si>
  <si>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</si>
  <si>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</si>
  <si>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</si>
  <si>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</si>
  <si>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</si>
  <si>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</si>
  <si>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</si>
  <si>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</si>
  <si>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</si>
  <si>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</si>
  <si>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</si>
  <si>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</si>
  <si>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</si>
  <si>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</si>
  <si>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</si>
  <si>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</si>
  <si>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</si>
  <si>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</si>
  <si>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</si>
  <si>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</si>
  <si>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</si>
  <si>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</si>
  <si>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</si>
  <si>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</si>
  <si>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</si>
  <si>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</si>
  <si>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</si>
  <si>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</si>
  <si>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</si>
  <si>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</si>
  <si>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</si>
  <si>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</si>
  <si>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</si>
  <si>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</si>
  <si>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</si>
  <si>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</si>
  <si>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</si>
  <si>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</si>
  <si>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</si>
  <si>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</si>
  <si>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</si>
  <si>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</si>
  <si>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</si>
  <si>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</si>
  <si>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</si>
  <si>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</si>
  <si>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</si>
  <si>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</si>
  <si>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</si>
  <si>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</si>
  <si>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</si>
  <si>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</si>
  <si>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</si>
  <si>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</si>
  <si>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</si>
  <si>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</si>
  <si>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</si>
  <si>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</si>
  <si>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</si>
  <si>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</si>
  <si>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</si>
  <si>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</si>
  <si>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</si>
  <si>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</si>
  <si>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</si>
  <si>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</si>
  <si>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</si>
  <si>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</si>
  <si>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</si>
  <si>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</si>
  <si>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</si>
  <si>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</si>
  <si>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</si>
  <si>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</si>
  <si>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</si>
  <si>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</si>
  <si>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</si>
  <si>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</si>
  <si>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</si>
  <si>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</si>
  <si>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</si>
  <si>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</si>
  <si>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</si>
  <si>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</si>
  <si>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</si>
  <si>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</si>
  <si>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</si>
  <si>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</si>
  <si>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</si>
  <si>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</si>
  <si>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</si>
  <si>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</si>
  <si>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</si>
  <si>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</si>
  <si>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</si>
  <si>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</si>
  <si>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</si>
  <si>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</si>
  <si>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</si>
  <si>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</si>
  <si>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</si>
  <si>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</si>
  <si>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</si>
  <si>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</si>
  <si>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</si>
  <si>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</si>
  <si>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</si>
  <si>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</si>
  <si>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</si>
  <si>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</si>
  <si>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</si>
  <si>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</si>
  <si>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</si>
  <si>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</si>
  <si>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</si>
  <si>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</si>
  <si>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</si>
  <si>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</si>
  <si>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</si>
  <si>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</si>
  <si>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</si>
  <si>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</si>
  <si>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</si>
  <si>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</si>
  <si>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</si>
  <si>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</si>
  <si>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</si>
  <si>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</si>
  <si>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</si>
  <si>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</si>
  <si>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</si>
  <si>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</si>
  <si>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</si>
  <si>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</si>
  <si>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</si>
  <si>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</si>
  <si>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</si>
  <si>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</si>
  <si>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</si>
  <si>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</si>
  <si>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</si>
  <si>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</si>
  <si>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</si>
  <si>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</si>
  <si>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</si>
  <si>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</si>
  <si>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</si>
  <si>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</si>
  <si>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</si>
  <si>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</si>
  <si>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</si>
  <si>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</si>
  <si>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</si>
  <si>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</si>
  <si>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</si>
  <si>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</si>
  <si>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</si>
  <si>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</si>
  <si>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</si>
  <si>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</si>
  <si>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</si>
  <si>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</si>
  <si>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</si>
  <si>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</si>
  <si>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</si>
  <si>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</si>
  <si>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</si>
  <si>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</si>
  <si>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</si>
  <si>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</si>
  <si>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</si>
  <si>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</si>
  <si>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</si>
  <si>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</si>
  <si>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</si>
  <si>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</si>
  <si>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</si>
  <si>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</si>
  <si>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</si>
  <si>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</si>
  <si>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</si>
  <si>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</si>
  <si>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</si>
  <si>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</si>
  <si>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</si>
  <si>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</si>
  <si>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</si>
  <si>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</si>
  <si>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</si>
  <si>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</si>
  <si>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</si>
  <si>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</si>
  <si>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</si>
  <si>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</si>
  <si>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</si>
  <si>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</si>
  <si>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</si>
  <si>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</si>
  <si>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</si>
  <si>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</si>
  <si>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</si>
  <si>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</si>
  <si>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</si>
  <si>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</si>
  <si>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</si>
  <si>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</si>
  <si>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</si>
  <si>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</si>
  <si>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</si>
  <si>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</si>
  <si>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</si>
  <si>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</si>
  <si>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</si>
  <si>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</si>
  <si>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</si>
  <si>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</si>
  <si>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</si>
  <si>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</si>
  <si>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</si>
  <si>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</si>
  <si>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</si>
  <si>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</si>
  <si>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</si>
  <si>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</si>
  <si>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</si>
  <si>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</si>
  <si>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</si>
  <si>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</si>
  <si>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</si>
  <si>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</si>
  <si>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</si>
  <si>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</si>
  <si>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</si>
  <si>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</si>
  <si>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</si>
  <si>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</si>
  <si>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</si>
  <si>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</si>
  <si>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</si>
  <si>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</si>
  <si>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</si>
  <si>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</si>
  <si>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</si>
  <si>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</si>
  <si>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</si>
  <si>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</si>
  <si>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</si>
  <si>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</si>
  <si>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</si>
  <si>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</si>
  <si>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</si>
  <si>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</si>
  <si>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</si>
  <si>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</si>
  <si>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</si>
  <si>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</si>
  <si>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</si>
  <si>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</si>
  <si>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</si>
  <si>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</si>
  <si>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</si>
  <si>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</si>
  <si>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</si>
  <si>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</si>
  <si>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</si>
  <si>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</si>
  <si>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</si>
  <si>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</si>
  <si>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</si>
  <si>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</si>
  <si>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</si>
  <si>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</si>
  <si>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</si>
  <si>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</si>
  <si>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</si>
  <si>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</si>
  <si>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</si>
  <si>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</si>
  <si>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</si>
  <si>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</si>
  <si>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</si>
  <si>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</si>
  <si>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</si>
  <si>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</si>
  <si>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</si>
  <si>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</si>
  <si>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</si>
  <si>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</si>
  <si>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</si>
  <si>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</si>
  <si>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</si>
  <si>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</si>
  <si>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</si>
  <si>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</si>
  <si>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</si>
  <si>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</si>
  <si>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</si>
  <si>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</si>
  <si>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</si>
  <si>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</si>
  <si>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</si>
  <si>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</si>
  <si>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</si>
  <si>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</si>
  <si>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</si>
  <si>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</si>
  <si>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</si>
  <si>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</si>
  <si>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</si>
  <si>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</si>
  <si>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</si>
  <si>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</si>
  <si>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</si>
  <si>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</si>
  <si>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</si>
  <si>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</si>
  <si>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</si>
  <si>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</si>
  <si>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</si>
  <si>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</si>
  <si>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</si>
  <si>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</si>
  <si>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</si>
  <si>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</si>
  <si>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</si>
  <si>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</si>
  <si>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</si>
  <si>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</si>
  <si>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</si>
  <si>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</si>
  <si>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</si>
  <si>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</si>
  <si>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</si>
  <si>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</si>
  <si>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</si>
  <si>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</si>
  <si>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</si>
  <si>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</si>
  <si>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</si>
  <si>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</si>
  <si>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</si>
  <si>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</si>
  <si>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</si>
  <si>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</si>
  <si>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</si>
  <si>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</si>
  <si>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</si>
  <si>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</si>
  <si>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</si>
  <si>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</si>
  <si>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</si>
  <si>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</si>
  <si>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</si>
  <si>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</si>
  <si>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</si>
  <si>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</si>
  <si>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</si>
  <si>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</si>
  <si>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</si>
  <si>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</si>
  <si>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</si>
  <si>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</si>
  <si>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</si>
  <si>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</si>
  <si>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</si>
  <si>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</si>
  <si>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</si>
  <si>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</si>
  <si>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</si>
  <si>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</si>
  <si>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</si>
  <si>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</si>
  <si>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</si>
  <si>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</si>
  <si>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</si>
  <si>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</si>
  <si>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</si>
  <si>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</si>
  <si>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</si>
  <si>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</si>
  <si>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</si>
  <si>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</si>
  <si>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</si>
  <si>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</si>
  <si>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</si>
  <si>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</si>
  <si>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</si>
  <si>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</si>
  <si>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</si>
  <si>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</si>
  <si>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</si>
  <si>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</si>
  <si>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</si>
  <si>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</si>
  <si>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</si>
  <si>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</si>
  <si>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</si>
  <si>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</si>
  <si>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</si>
  <si>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</si>
  <si>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</si>
  <si>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</si>
  <si>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</si>
  <si>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</si>
  <si>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</si>
  <si>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</si>
  <si>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</si>
  <si>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</si>
  <si>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</si>
  <si>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</si>
  <si>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</si>
  <si>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</si>
  <si>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</si>
  <si>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</si>
  <si>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</si>
  <si>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</si>
  <si>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</si>
  <si>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</si>
  <si>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</si>
  <si>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</si>
  <si>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</si>
  <si>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</si>
  <si>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</si>
  <si>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</si>
  <si>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</si>
  <si>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</si>
  <si>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</si>
  <si>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</si>
  <si>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</si>
  <si>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</si>
  <si>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</si>
  <si>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</si>
  <si>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</si>
  <si>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</si>
  <si>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</si>
  <si>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</si>
  <si>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</si>
  <si>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</si>
  <si>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</si>
  <si>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</si>
  <si>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</si>
  <si>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</si>
  <si>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</si>
  <si>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</si>
  <si>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</si>
  <si>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</si>
  <si>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</si>
  <si>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</si>
  <si>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</si>
  <si>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</si>
  <si>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</si>
  <si>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</si>
  <si>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</si>
  <si>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</si>
  <si>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</si>
  <si>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</si>
  <si>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</si>
  <si>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</si>
  <si>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</si>
  <si>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</si>
  <si>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</si>
  <si>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</si>
  <si>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</si>
  <si>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</si>
  <si>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</si>
  <si>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</si>
  <si>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</si>
  <si>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</si>
  <si>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</si>
  <si>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</si>
  <si>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</si>
  <si>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</si>
  <si>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</si>
  <si>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</si>
  <si>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</si>
  <si>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</si>
  <si>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</si>
  <si>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</si>
  <si>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</si>
  <si>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</si>
  <si>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</si>
  <si>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</si>
  <si>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</si>
  <si>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</si>
  <si>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</si>
  <si>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</si>
  <si>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</si>
  <si>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</si>
  <si>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</si>
  <si>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</si>
  <si>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</si>
  <si>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</si>
  <si>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</si>
  <si>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</si>
  <si>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</si>
  <si>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</si>
  <si>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</si>
  <si>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</si>
  <si>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</si>
  <si>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</si>
  <si>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</si>
  <si>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</si>
  <si>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</si>
  <si>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</si>
  <si>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</si>
  <si>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</si>
  <si>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</si>
  <si>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</si>
  <si>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</si>
  <si>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</si>
  <si>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</si>
  <si>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</si>
  <si>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</si>
  <si>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</si>
  <si>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</si>
  <si>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</si>
  <si>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</si>
  <si>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</si>
  <si>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</si>
  <si>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</si>
  <si>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</si>
  <si>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</si>
  <si>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</si>
  <si>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</si>
  <si>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</si>
  <si>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</si>
  <si>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</si>
  <si>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</si>
  <si>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</si>
  <si>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</si>
  <si>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</si>
  <si>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</si>
  <si>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</si>
  <si>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</si>
  <si>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</si>
  <si>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</si>
  <si>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</si>
  <si>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</si>
  <si>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</si>
  <si>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</si>
  <si>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</si>
  <si>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</si>
  <si>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</si>
  <si>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</si>
  <si>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</si>
  <si>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</si>
  <si>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</si>
  <si>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</si>
  <si>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</si>
  <si>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</si>
  <si>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</si>
  <si>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</si>
  <si>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</si>
  <si>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</si>
  <si>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</si>
  <si>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</si>
  <si>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</si>
  <si>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</si>
  <si>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</si>
  <si>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</si>
  <si>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</si>
  <si>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</si>
  <si>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</si>
  <si>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</si>
  <si>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</si>
  <si>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</si>
  <si>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</si>
  <si>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</si>
  <si>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</si>
  <si>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</si>
  <si>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</si>
  <si>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</si>
  <si>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</si>
  <si>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</si>
  <si>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</si>
  <si>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</si>
  <si>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</si>
  <si>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</si>
  <si>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</si>
  <si>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</si>
  <si>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</si>
  <si>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</si>
  <si>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</si>
  <si>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</si>
  <si>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</si>
  <si>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</si>
  <si>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</si>
  <si>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</si>
  <si>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</si>
  <si>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</si>
  <si>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</si>
  <si>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</si>
  <si>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</si>
  <si>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</si>
  <si>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</si>
  <si>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</si>
  <si>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</si>
  <si>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</si>
  <si>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</si>
  <si>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</si>
  <si>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</si>
  <si>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</si>
  <si>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</si>
  <si>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</si>
  <si>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</si>
  <si>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</si>
  <si>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</si>
  <si>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</si>
  <si>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</si>
  <si>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</si>
  <si>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</si>
  <si>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</si>
  <si>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</si>
  <si>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</si>
  <si>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</si>
  <si>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</si>
  <si>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</si>
  <si>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</si>
  <si>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</si>
  <si>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</si>
  <si>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</si>
  <si>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</si>
  <si>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</si>
  <si>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</si>
  <si>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</si>
  <si>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</si>
  <si>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</si>
  <si>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</si>
  <si>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</si>
  <si>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</si>
  <si>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</si>
  <si>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</si>
  <si>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</si>
  <si>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</si>
  <si>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</si>
  <si>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</si>
  <si>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</si>
  <si>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</si>
  <si>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</si>
  <si>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</si>
  <si>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</si>
  <si>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</si>
  <si>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</si>
  <si>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</si>
  <si>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</si>
  <si>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</si>
  <si>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</si>
  <si>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</si>
  <si>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</si>
  <si>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</si>
  <si>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</si>
  <si>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</si>
  <si>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</si>
  <si>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</si>
  <si>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</si>
  <si>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</si>
  <si>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</si>
  <si>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</si>
  <si>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</si>
  <si>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</si>
  <si>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</si>
  <si>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</si>
  <si>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</si>
  <si>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</si>
  <si>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</si>
  <si>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</si>
  <si>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</si>
  <si>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</si>
  <si>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</si>
  <si>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</si>
  <si>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</si>
  <si>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</si>
  <si>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</si>
  <si>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</si>
  <si>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</si>
  <si>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</si>
  <si>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</si>
  <si>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</si>
  <si>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</si>
  <si>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</si>
  <si>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</si>
  <si>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</si>
  <si>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</si>
  <si>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</si>
  <si>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</si>
  <si>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</si>
  <si>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</si>
  <si>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</si>
  <si>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</si>
  <si>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</si>
  <si>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</si>
  <si>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</si>
  <si>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</si>
  <si>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</si>
  <si>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</si>
  <si>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</si>
  <si>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</si>
  <si>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</si>
  <si>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</si>
  <si>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</si>
  <si>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</si>
  <si>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</si>
  <si>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</si>
  <si>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</si>
  <si>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</si>
  <si>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</si>
  <si>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</si>
  <si>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</si>
  <si>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</si>
  <si>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</si>
  <si>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</si>
  <si>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</si>
  <si>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</si>
  <si>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</si>
  <si>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</si>
  <si>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</si>
  <si>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</si>
  <si>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</si>
  <si>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</si>
  <si>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</si>
  <si>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</si>
  <si>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</si>
  <si>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</si>
  <si>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</si>
  <si>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</si>
  <si>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</si>
  <si>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</si>
  <si>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</si>
  <si>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</si>
  <si>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</si>
  <si>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</si>
  <si>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</si>
  <si>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</si>
  <si>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</si>
  <si>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</si>
  <si>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</si>
  <si>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</si>
  <si>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</si>
  <si>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</si>
  <si>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</si>
  <si>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</si>
  <si>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</si>
  <si>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</si>
  <si>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</si>
  <si>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</si>
  <si>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</si>
  <si>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</si>
  <si>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</si>
  <si>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</si>
  <si>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</si>
  <si>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</si>
  <si>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</si>
  <si>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</si>
  <si>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</si>
  <si>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</si>
  <si>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</si>
  <si>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</si>
  <si>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</si>
  <si>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</si>
  <si>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</si>
  <si>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</si>
  <si>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</si>
  <si>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</si>
  <si>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</si>
  <si>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</si>
  <si>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</si>
  <si>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</si>
  <si>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</si>
  <si>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</si>
  <si>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</si>
  <si>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</si>
  <si>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</si>
  <si>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</si>
  <si>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</si>
  <si>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</si>
  <si>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</si>
  <si>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</si>
  <si>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</si>
  <si>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</si>
  <si>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</si>
  <si>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</si>
  <si>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</si>
  <si>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</si>
  <si>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</si>
  <si>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</si>
  <si>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</si>
  <si>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</si>
  <si>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</si>
  <si>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</si>
  <si>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</si>
  <si>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</si>
  <si>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</si>
  <si>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</si>
  <si>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</si>
  <si>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</si>
  <si>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</si>
  <si>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</si>
  <si>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</si>
  <si>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</si>
  <si>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</si>
  <si>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</si>
  <si>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</si>
  <si>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</si>
  <si>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</si>
  <si>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</si>
  <si>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</si>
  <si>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</si>
  <si>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</si>
  <si>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</si>
  <si>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</si>
  <si>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</si>
  <si>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</si>
  <si>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</si>
  <si>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</si>
  <si>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</si>
  <si>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</si>
  <si>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</si>
  <si>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</si>
  <si>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</si>
  <si>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</si>
  <si>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</si>
  <si>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</si>
  <si>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</si>
  <si>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</si>
  <si>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</si>
  <si>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</si>
  <si>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</si>
  <si>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</si>
  <si>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</si>
  <si>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</si>
  <si>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</si>
  <si>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</si>
  <si>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</si>
  <si>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</si>
  <si>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</si>
  <si>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</si>
  <si>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</si>
  <si>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</si>
  <si>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</si>
  <si>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</si>
  <si>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</si>
  <si>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</si>
  <si>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</si>
  <si>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</si>
  <si>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</si>
  <si>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</si>
  <si>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</si>
  <si>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</si>
  <si>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</si>
  <si>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</si>
  <si>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</si>
  <si>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</si>
  <si>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</si>
  <si>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</si>
  <si>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</si>
  <si>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</si>
  <si>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</si>
  <si>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</si>
  <si>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</si>
  <si>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</si>
  <si>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</si>
  <si>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</si>
  <si>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</si>
  <si>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</si>
  <si>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</si>
  <si>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</si>
  <si>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</si>
  <si>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</si>
  <si>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</si>
  <si>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</si>
  <si>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</si>
  <si>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</si>
  <si>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</si>
  <si>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</si>
  <si>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</si>
  <si>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</si>
  <si>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</si>
  <si>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</si>
  <si>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</si>
  <si>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</si>
  <si>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</si>
  <si>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</si>
  <si>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</si>
  <si>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</si>
  <si>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</si>
  <si>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</si>
  <si>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</si>
  <si>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</si>
  <si>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</si>
  <si>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</si>
  <si>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</si>
  <si>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</si>
  <si>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</si>
  <si>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</si>
  <si>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</si>
  <si>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</si>
  <si>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</si>
  <si>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</si>
  <si>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</si>
  <si>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</si>
  <si>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</si>
  <si>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</si>
  <si>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</si>
  <si>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</si>
  <si>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</si>
  <si>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</si>
  <si>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</si>
  <si>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</si>
  <si>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</si>
  <si>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</si>
  <si>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</si>
  <si>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</si>
  <si>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</si>
  <si>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</si>
  <si>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</si>
  <si>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</si>
  <si>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</si>
  <si>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</si>
  <si>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</si>
  <si>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</si>
  <si>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</si>
  <si>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</si>
  <si>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</si>
  <si>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</si>
  <si>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</si>
  <si>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</si>
  <si>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</si>
  <si>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</si>
  <si>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</si>
  <si>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</si>
  <si>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</si>
  <si>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</si>
  <si>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</si>
  <si>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</si>
  <si>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</si>
  <si>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</si>
  <si>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</si>
  <si>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</si>
  <si>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</si>
  <si>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</si>
  <si>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</si>
  <si>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</si>
  <si>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</si>
  <si>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</si>
  <si>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</si>
  <si>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</si>
  <si>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</si>
  <si>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</si>
  <si>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</si>
  <si>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</si>
  <si>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</si>
  <si>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</si>
  <si>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</si>
  <si>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</si>
  <si>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</si>
  <si>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</si>
  <si>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</si>
  <si>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</si>
  <si>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</si>
  <si>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</si>
  <si>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</si>
  <si>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</si>
  <si>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</si>
  <si>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</si>
  <si>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</si>
  <si>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</si>
  <si>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</si>
  <si>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</si>
  <si>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</si>
  <si>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</si>
  <si>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</si>
  <si>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</si>
  <si>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</si>
  <si>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</si>
  <si>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</si>
  <si>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</si>
  <si>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</si>
  <si>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</si>
  <si>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</si>
  <si>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</si>
  <si>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</si>
  <si>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</si>
  <si>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</si>
  <si>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</si>
  <si>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</si>
  <si>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</si>
  <si>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</si>
  <si>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</si>
  <si>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</si>
  <si>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</si>
  <si>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</si>
  <si>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</si>
  <si>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</si>
  <si>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</si>
  <si>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</si>
  <si>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</si>
  <si>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</si>
  <si>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</si>
  <si>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</si>
  <si>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</si>
  <si>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</si>
  <si>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</si>
  <si>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</si>
  <si>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</si>
  <si>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</si>
  <si>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</si>
  <si>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</si>
  <si>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</si>
  <si>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</si>
  <si>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</si>
  <si>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</si>
  <si>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</si>
  <si>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</si>
  <si>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</si>
  <si>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</si>
  <si>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</si>
  <si>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</si>
  <si>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</si>
  <si>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</si>
  <si>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</si>
  <si>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</si>
  <si>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</si>
  <si>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</si>
  <si>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</si>
  <si>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</si>
  <si>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</si>
  <si>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</si>
  <si>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</si>
  <si>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</si>
  <si>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</si>
  <si>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</si>
  <si>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</si>
  <si>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</si>
  <si>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</si>
  <si>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</si>
  <si>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</si>
  <si>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</si>
  <si>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</si>
  <si>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</si>
  <si>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</si>
  <si>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</si>
  <si>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</si>
  <si>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</si>
  <si>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</si>
  <si>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</si>
  <si>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</si>
  <si>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</si>
  <si>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</si>
  <si>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</si>
  <si>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</si>
  <si>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</si>
  <si>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</si>
  <si>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</si>
  <si>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</si>
  <si>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</si>
  <si>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</si>
  <si>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</si>
  <si>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</si>
  <si>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</si>
  <si>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</si>
  <si>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</si>
  <si>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</si>
  <si>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</si>
  <si>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</si>
  <si>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</si>
  <si>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</si>
  <si>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</si>
  <si>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</si>
  <si>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</si>
  <si>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</si>
  <si>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</si>
  <si>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</si>
  <si>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</si>
  <si>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</si>
  <si>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</si>
  <si>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</si>
  <si>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</si>
  <si>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</si>
  <si>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</si>
  <si>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</si>
  <si>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</si>
  <si>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</si>
  <si>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</si>
  <si>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</si>
  <si>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</si>
  <si>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</si>
  <si>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</si>
  <si>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</si>
  <si>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</si>
  <si>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</si>
  <si>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</si>
  <si>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</si>
  <si>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</si>
  <si>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</si>
  <si>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</si>
  <si>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</si>
  <si>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</si>
  <si>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</si>
  <si>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</si>
  <si>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</si>
  <si>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</si>
  <si>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</si>
  <si>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</si>
  <si>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</si>
  <si>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</si>
  <si>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</si>
  <si>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</si>
  <si>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</si>
  <si>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</si>
  <si>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</si>
  <si>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</si>
  <si>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</si>
  <si>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</si>
  <si>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</si>
  <si>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</si>
  <si>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</si>
  <si>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</si>
  <si>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</si>
  <si>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</si>
  <si>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</si>
  <si>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</si>
  <si>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</si>
  <si>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</si>
  <si>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</si>
  <si>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</si>
  <si>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</si>
  <si>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</si>
  <si>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</si>
  <si>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</si>
  <si>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</si>
  <si>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</si>
  <si>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</si>
  <si>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</si>
  <si>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</si>
  <si>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</si>
  <si>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</si>
  <si>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</si>
  <si>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</si>
  <si>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</si>
  <si>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</si>
  <si>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</si>
  <si>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</si>
  <si>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</si>
  <si>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</si>
  <si>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</si>
  <si>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</si>
  <si>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</si>
  <si>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</si>
  <si>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</si>
  <si>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</si>
  <si>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</si>
  <si>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</si>
  <si>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</si>
  <si>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</si>
  <si>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</si>
  <si>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</si>
  <si>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</si>
  <si>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</si>
  <si>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</si>
  <si>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</si>
  <si>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</si>
  <si>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</si>
  <si>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</si>
  <si>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</si>
  <si>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</si>
  <si>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</si>
  <si>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</si>
  <si>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</si>
  <si>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</si>
  <si>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</si>
  <si>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</si>
  <si>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</si>
  <si>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</si>
  <si>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</si>
  <si>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</si>
  <si>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</si>
  <si>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</si>
  <si>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</si>
  <si>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</si>
  <si>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</si>
  <si>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</si>
  <si>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</si>
  <si>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</si>
  <si>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</si>
  <si>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</si>
  <si>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</si>
  <si>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</si>
  <si>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</si>
  <si>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</si>
  <si>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</si>
  <si>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</si>
  <si>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</si>
  <si>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</si>
  <si>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</si>
  <si>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</si>
  <si>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</si>
  <si>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</si>
  <si>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</si>
  <si>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</si>
  <si>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</si>
  <si>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</si>
  <si>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</si>
  <si>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</si>
  <si>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</si>
  <si>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</si>
  <si>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</si>
  <si>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</si>
  <si>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</si>
  <si>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</si>
  <si>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</si>
  <si>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</si>
  <si>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</si>
  <si>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</si>
  <si>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</si>
  <si>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</si>
  <si>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</si>
  <si>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</si>
  <si>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</si>
  <si>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</si>
  <si>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</si>
  <si>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</si>
  <si>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</si>
  <si>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</si>
  <si>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</si>
  <si>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</si>
  <si>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</si>
  <si>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</si>
  <si>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</si>
  <si>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</si>
  <si>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</si>
  <si>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</si>
  <si>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</si>
  <si>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</si>
  <si>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</si>
  <si>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</si>
  <si>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</si>
  <si>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</si>
  <si>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</si>
  <si>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</si>
  <si>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</si>
  <si>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</si>
  <si>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</si>
  <si>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</si>
  <si>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</si>
  <si>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</si>
  <si>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</si>
  <si>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</si>
  <si>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</si>
  <si>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</si>
  <si>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</si>
  <si>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</si>
  <si>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</si>
  <si>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</si>
  <si>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</si>
  <si>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</si>
  <si>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</si>
  <si>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</si>
  <si>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</si>
  <si>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</si>
  <si>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</si>
  <si>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</si>
  <si>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</si>
  <si>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</si>
  <si>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</si>
  <si>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</si>
  <si>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</si>
  <si>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</si>
  <si>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</si>
  <si>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</si>
  <si>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</si>
  <si>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</si>
  <si>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</si>
  <si>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</si>
  <si>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</si>
  <si>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</si>
  <si>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</si>
  <si>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</si>
  <si>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</si>
  <si>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</si>
  <si>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</si>
  <si>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</si>
  <si>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</si>
  <si>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</si>
  <si>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</si>
  <si>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</si>
  <si>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</si>
  <si>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</si>
  <si>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</si>
  <si>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</si>
  <si>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</si>
  <si>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</si>
  <si>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</si>
  <si>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</si>
  <si>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</si>
  <si>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</si>
  <si>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</si>
  <si>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</si>
  <si>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</si>
  <si>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</si>
  <si>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</si>
  <si>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</si>
  <si>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</si>
  <si>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</si>
  <si>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</si>
  <si>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</si>
  <si>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</si>
  <si>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</si>
  <si>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</si>
  <si>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</si>
  <si>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</si>
  <si>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</si>
  <si>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</si>
  <si>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</si>
  <si>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</si>
  <si>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</si>
  <si>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</si>
  <si>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</si>
  <si>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</si>
  <si>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</si>
  <si>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</si>
  <si>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</si>
  <si>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</si>
  <si>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</si>
  <si>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</si>
  <si>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</si>
  <si>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</si>
  <si>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</si>
  <si>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</si>
  <si>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</si>
  <si>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</si>
  <si>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</si>
  <si>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</si>
  <si>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</si>
  <si>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</si>
  <si>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</si>
  <si>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</si>
  <si>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</si>
  <si>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</si>
  <si>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</si>
  <si>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</si>
  <si>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</si>
  <si>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</si>
  <si>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</si>
  <si>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</si>
  <si>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</si>
  <si>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</si>
  <si>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</si>
  <si>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</si>
  <si>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</si>
  <si>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</si>
  <si>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</si>
  <si>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</si>
  <si>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</si>
  <si>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</si>
  <si>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</si>
  <si>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</si>
  <si>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</si>
  <si>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</si>
  <si>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</si>
  <si>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</si>
  <si>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</si>
  <si>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</si>
  <si>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</si>
  <si>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</si>
  <si>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</si>
  <si>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</si>
  <si>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</si>
  <si>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</si>
  <si>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</si>
  <si>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</si>
  <si>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</si>
  <si>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</si>
  <si>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</si>
  <si>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</si>
  <si>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</si>
  <si>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</si>
  <si>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</si>
  <si>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</si>
  <si>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</si>
  <si>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</si>
  <si>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</si>
  <si>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</si>
  <si>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</si>
  <si>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</si>
  <si>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</si>
  <si>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</si>
  <si>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</si>
  <si>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</si>
  <si>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</si>
  <si>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</si>
  <si>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</si>
  <si>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</si>
  <si>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</si>
  <si>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</si>
  <si>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</si>
  <si>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</si>
  <si>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</si>
  <si>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</si>
  <si>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</si>
  <si>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</si>
  <si>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</si>
  <si>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</si>
  <si>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</si>
  <si>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</si>
  <si>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</si>
  <si>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</si>
  <si>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</si>
  <si>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</si>
  <si>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</si>
  <si>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</si>
  <si>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</si>
  <si>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</si>
  <si>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</si>
  <si>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</si>
  <si>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</si>
  <si>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</si>
  <si>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</si>
  <si>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</si>
  <si>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</si>
  <si>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</si>
  <si>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</si>
  <si>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</si>
  <si>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</si>
  <si>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</si>
  <si>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</si>
  <si>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</si>
  <si>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</si>
  <si>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</si>
  <si>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</si>
  <si>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</si>
  <si>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</si>
  <si>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</si>
  <si>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</si>
  <si>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</si>
  <si>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</si>
  <si>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</si>
  <si>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</si>
  <si>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</si>
  <si>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</si>
  <si>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</si>
  <si>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</si>
  <si>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</si>
  <si>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</si>
  <si>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</si>
  <si>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</si>
  <si>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</si>
  <si>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</si>
  <si>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</si>
  <si>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</si>
  <si>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</si>
  <si>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</si>
  <si>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</si>
  <si>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</si>
  <si>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</si>
  <si>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</si>
  <si>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</si>
  <si>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</si>
  <si>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</si>
  <si>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</si>
  <si>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</si>
  <si>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</si>
  <si>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</si>
  <si>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</si>
  <si>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</si>
  <si>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</si>
  <si>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</si>
  <si>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</si>
  <si>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</si>
  <si>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</si>
  <si>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</si>
  <si>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</si>
  <si>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</si>
  <si>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</si>
  <si>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</si>
  <si>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</si>
  <si>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</si>
  <si>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</si>
  <si>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</si>
  <si>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</si>
  <si>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</si>
  <si>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</si>
  <si>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</si>
  <si>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</si>
  <si>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</si>
  <si>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</si>
  <si>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</si>
  <si>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</si>
  <si>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</si>
  <si>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</si>
  <si>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</si>
  <si>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</si>
  <si>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</si>
  <si>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</si>
  <si>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</si>
  <si>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</si>
  <si>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</si>
  <si>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</si>
  <si>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</si>
  <si>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</si>
  <si>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</si>
  <si>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</si>
  <si>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</si>
  <si>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</si>
  <si>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</si>
  <si>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</si>
  <si>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</si>
  <si>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</si>
  <si>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</si>
  <si>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</si>
  <si>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</si>
  <si>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</si>
  <si>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</si>
  <si>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</si>
  <si>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</si>
  <si>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</si>
  <si>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</si>
  <si>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</si>
  <si>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</si>
  <si>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</si>
  <si>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</si>
  <si>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</si>
  <si>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</si>
  <si>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</si>
  <si>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</si>
  <si>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</si>
  <si>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</si>
  <si>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</si>
  <si>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</si>
  <si>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</si>
  <si>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</si>
  <si>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</si>
  <si>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</si>
  <si>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</si>
  <si>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</si>
  <si>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</si>
  <si>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</si>
  <si>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</si>
  <si>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</si>
  <si>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</si>
  <si>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</si>
  <si>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</si>
  <si>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</si>
  <si>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</si>
  <si>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</si>
  <si>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</si>
  <si>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</si>
  <si>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</si>
  <si>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</si>
  <si>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</si>
  <si>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</si>
  <si>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</si>
  <si>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</si>
  <si>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</si>
  <si>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</si>
  <si>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</si>
  <si>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</si>
  <si>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</si>
  <si>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</si>
  <si>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</si>
  <si>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</si>
  <si>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</si>
  <si>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</si>
  <si>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</si>
  <si>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</si>
  <si>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</si>
  <si>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</si>
  <si>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</si>
  <si>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</si>
  <si>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</si>
  <si>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</si>
  <si>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</si>
  <si>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</si>
  <si>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</si>
  <si>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</si>
  <si>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</si>
  <si>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</si>
  <si>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</si>
  <si>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</si>
  <si>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</si>
  <si>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</si>
  <si>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</si>
  <si>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</si>
  <si>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</si>
  <si>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</si>
  <si>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</si>
  <si>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</si>
  <si>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</si>
  <si>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</si>
  <si>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</si>
  <si>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</si>
  <si>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</si>
  <si>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</si>
  <si>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</si>
  <si>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</si>
  <si>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</si>
  <si>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</si>
  <si>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</si>
  <si>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</si>
  <si>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</si>
  <si>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</si>
  <si>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</si>
  <si>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</si>
  <si>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</si>
  <si>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</si>
  <si>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</si>
  <si>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</si>
  <si>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</si>
  <si>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</si>
  <si>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</si>
  <si>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</si>
  <si>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</si>
  <si>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</si>
  <si>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</si>
  <si>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</si>
  <si>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</si>
  <si>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</si>
  <si>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</si>
  <si>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</si>
  <si>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</si>
  <si>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</si>
  <si>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</si>
  <si>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</si>
  <si>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</si>
  <si>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</si>
  <si>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</si>
  <si>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</si>
  <si>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</si>
  <si>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</si>
  <si>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</si>
  <si>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</si>
  <si>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</si>
  <si>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</si>
  <si>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</si>
  <si>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</si>
  <si>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</si>
  <si>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</si>
  <si>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</si>
  <si>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</si>
  <si>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</si>
  <si>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</si>
  <si>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</si>
  <si>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</si>
  <si>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</si>
  <si>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</si>
  <si>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</si>
  <si>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</si>
  <si>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</si>
  <si>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</si>
  <si>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</si>
  <si>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</si>
  <si>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</si>
  <si>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</si>
  <si>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</si>
  <si>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</si>
  <si>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</si>
  <si>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</si>
  <si>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</si>
  <si>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</si>
  <si>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</si>
  <si>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</si>
  <si>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</si>
  <si>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</si>
  <si>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</si>
  <si>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</si>
  <si>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</si>
  <si>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</si>
  <si>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</si>
  <si>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</si>
  <si>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</si>
  <si>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</si>
  <si>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</si>
  <si>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</si>
  <si>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</si>
  <si>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</si>
  <si>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</si>
  <si>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</si>
  <si>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</si>
  <si>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</si>
  <si>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</si>
  <si>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</si>
  <si>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</si>
  <si>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</si>
  <si>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</si>
  <si>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</si>
  <si>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</si>
  <si>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</si>
  <si>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</si>
  <si>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</si>
  <si>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</si>
  <si>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</si>
  <si>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</si>
  <si>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</si>
  <si>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</si>
  <si>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</si>
  <si>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</si>
  <si>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</si>
  <si>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</si>
  <si>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</si>
  <si>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</si>
  <si>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</si>
  <si>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</si>
  <si>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</si>
  <si>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</si>
  <si>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</si>
  <si>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</si>
  <si>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</si>
  <si>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</si>
  <si>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</si>
  <si>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</si>
  <si>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</si>
  <si>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</si>
  <si>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</si>
  <si>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</si>
  <si>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</si>
  <si>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</si>
  <si>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</si>
  <si>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</si>
  <si>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</si>
  <si>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</si>
  <si>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</si>
  <si>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</si>
  <si>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</si>
  <si>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</si>
  <si>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</si>
  <si>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</si>
  <si>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</si>
  <si>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</si>
  <si>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</si>
  <si>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</si>
  <si>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</si>
  <si>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</si>
  <si>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</si>
  <si>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</si>
  <si>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</si>
  <si>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</si>
  <si>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</si>
  <si>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</si>
  <si>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</si>
  <si>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</si>
  <si>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</si>
  <si>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</si>
  <si>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</si>
  <si>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</si>
  <si>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</si>
  <si>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</si>
  <si>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</si>
  <si>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</si>
  <si>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</si>
  <si>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</si>
  <si>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</si>
  <si>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</si>
  <si>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</si>
  <si>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</si>
  <si>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</si>
  <si>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</si>
  <si>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</si>
  <si>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</si>
  <si>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</si>
  <si>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</si>
  <si>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</si>
  <si>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</si>
  <si>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</si>
  <si>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</si>
  <si>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</si>
  <si>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</si>
  <si>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</si>
  <si>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</si>
  <si>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</si>
  <si>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</si>
  <si>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</si>
  <si>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</si>
  <si>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</si>
  <si>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</si>
  <si>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</si>
  <si>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</si>
  <si>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</si>
  <si>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</si>
  <si>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</si>
  <si>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</si>
  <si>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</si>
  <si>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</si>
  <si>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</si>
  <si>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</si>
  <si>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</si>
  <si>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</si>
  <si>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</si>
  <si>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</si>
  <si>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</si>
  <si>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</si>
  <si>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</si>
  <si>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</si>
  <si>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</si>
  <si>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</si>
  <si>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</si>
  <si>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</si>
  <si>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</si>
  <si>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</si>
  <si>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</si>
  <si>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</si>
  <si>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</si>
  <si>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</si>
  <si>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</si>
  <si>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</si>
  <si>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</si>
  <si>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</si>
  <si>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</si>
  <si>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</si>
  <si>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</si>
  <si>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</si>
  <si>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</si>
  <si>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</si>
  <si>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</si>
  <si>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</si>
  <si>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</si>
  <si>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</si>
  <si>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</si>
  <si>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</si>
  <si>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</si>
  <si>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</si>
  <si>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</si>
  <si>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</si>
  <si>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</si>
  <si>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</si>
  <si>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</si>
  <si>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</si>
  <si>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</si>
  <si>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</si>
  <si>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</si>
  <si>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</si>
  <si>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</si>
  <si>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</si>
  <si>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</si>
  <si>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</si>
  <si>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</si>
  <si>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</si>
  <si>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</si>
  <si>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</si>
  <si>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</si>
  <si>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</si>
  <si>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</si>
  <si>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</si>
  <si>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</si>
  <si>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</si>
  <si>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</si>
  <si>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</si>
  <si>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</si>
  <si>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</si>
  <si>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</si>
  <si>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</si>
  <si>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</si>
  <si>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</si>
  <si>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</si>
  <si>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</si>
  <si>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</si>
  <si>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</si>
  <si>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</si>
  <si>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</si>
  <si>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</si>
  <si>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</si>
  <si>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</si>
  <si>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</si>
  <si>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</si>
  <si>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</si>
  <si>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</si>
  <si>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</si>
  <si>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</si>
  <si>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</si>
  <si>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</si>
  <si>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</si>
  <si>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</si>
  <si>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</si>
  <si>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</si>
  <si>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</si>
  <si>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</si>
  <si>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</si>
  <si>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</si>
  <si>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</si>
  <si>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</si>
  <si>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</si>
  <si>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</si>
  <si>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</si>
  <si>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</si>
  <si>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</si>
  <si>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</si>
  <si>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</si>
  <si>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</si>
  <si>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</si>
  <si>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</si>
  <si>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</si>
  <si>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</si>
  <si>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</si>
  <si>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</si>
  <si>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</si>
  <si>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</si>
  <si>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</si>
  <si>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</si>
  <si>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</si>
  <si>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</si>
  <si>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</si>
  <si>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</si>
  <si>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</si>
  <si>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</si>
  <si>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</si>
  <si>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</si>
  <si>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</si>
  <si>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</si>
  <si>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</si>
  <si>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</si>
  <si>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</si>
  <si>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</si>
  <si>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</si>
  <si>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</si>
  <si>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</si>
  <si>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</si>
  <si>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</si>
  <si>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</si>
  <si>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</si>
  <si>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</si>
  <si>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</si>
  <si>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</si>
  <si>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</si>
  <si>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</si>
  <si>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</si>
  <si>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</si>
  <si>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</si>
  <si>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</si>
  <si>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</si>
  <si>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</si>
  <si>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</si>
  <si>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</si>
  <si>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</si>
  <si>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</si>
  <si>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</si>
  <si>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</si>
  <si>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</si>
  <si>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</si>
  <si>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</si>
  <si>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</si>
  <si>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</si>
  <si>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</si>
  <si>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</si>
  <si>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</si>
  <si>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</si>
  <si>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</si>
  <si>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</si>
  <si>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</si>
  <si>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</si>
  <si>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</si>
  <si>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</si>
  <si>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</si>
  <si>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</si>
  <si>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</si>
  <si>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</si>
  <si>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</si>
  <si>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</si>
  <si>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</si>
  <si>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</si>
  <si>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</si>
  <si>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</si>
  <si>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</si>
  <si>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</si>
  <si>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</si>
  <si>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</si>
  <si>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</si>
  <si>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</si>
  <si>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</si>
  <si>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</si>
  <si>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</si>
  <si>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</si>
  <si>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</si>
  <si>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</si>
  <si>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</si>
  <si>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</si>
  <si>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</si>
  <si>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</si>
  <si>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</si>
  <si>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</si>
  <si>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</si>
  <si>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</si>
  <si>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</si>
  <si>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</si>
  <si>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</si>
  <si>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</si>
  <si>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</si>
  <si>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</si>
  <si>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</si>
  <si>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</si>
  <si>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</si>
  <si>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</si>
  <si>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</si>
  <si>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</si>
  <si>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</si>
  <si>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</si>
  <si>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</si>
  <si>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</si>
  <si>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</si>
  <si>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</si>
  <si>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</si>
  <si>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</si>
  <si>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</si>
  <si>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</si>
  <si>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</si>
  <si>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</si>
  <si>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</si>
  <si>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</si>
  <si>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</si>
  <si>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</si>
  <si>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</si>
  <si>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</si>
  <si>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</si>
  <si>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</si>
  <si>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</si>
  <si>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</si>
  <si>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</si>
  <si>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</si>
  <si>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</si>
  <si>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</si>
  <si>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</si>
  <si>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</si>
  <si>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</si>
  <si>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</si>
  <si>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</si>
  <si>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</si>
  <si>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</si>
  <si>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</si>
  <si>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</si>
  <si>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</si>
  <si>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</si>
  <si>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</si>
  <si>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</si>
  <si>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</si>
  <si>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</si>
  <si>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</si>
  <si>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</si>
  <si>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</si>
  <si>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</si>
  <si>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</si>
  <si>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</si>
  <si>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</si>
  <si>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</si>
  <si>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</si>
  <si>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</si>
  <si>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</si>
  <si>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</si>
  <si>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</si>
  <si>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</si>
  <si>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</si>
  <si>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</si>
  <si>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</si>
  <si>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</si>
  <si>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</si>
  <si>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</si>
  <si>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</si>
  <si>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</si>
  <si>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</si>
  <si>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</si>
  <si>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</si>
  <si>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</si>
  <si>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</si>
  <si>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</si>
  <si>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</si>
  <si>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</si>
  <si>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</si>
  <si>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</si>
  <si>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</si>
  <si>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</si>
  <si>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</si>
  <si>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</si>
  <si>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</si>
  <si>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</si>
  <si>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</si>
  <si>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</si>
  <si>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</si>
  <si>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</si>
  <si>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</si>
  <si>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</si>
  <si>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</si>
  <si>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</si>
  <si>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</si>
  <si>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</si>
  <si>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</si>
  <si>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</si>
  <si>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</si>
  <si>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</si>
  <si>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</si>
  <si>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</si>
  <si>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</si>
  <si>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</si>
  <si>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</si>
  <si>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</si>
  <si>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</si>
  <si>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</si>
  <si>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</si>
  <si>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</si>
  <si>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</si>
  <si>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</si>
  <si>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</si>
  <si>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</si>
  <si>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</si>
  <si>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</si>
  <si>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</si>
  <si>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</si>
  <si>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</si>
  <si>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</si>
  <si>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</si>
  <si>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</si>
  <si>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</si>
  <si>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</si>
  <si>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</si>
  <si>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</si>
  <si>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</si>
  <si>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</si>
  <si>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</si>
  <si>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</si>
  <si>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</si>
  <si>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</si>
  <si>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</si>
  <si>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</si>
  <si>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</si>
  <si>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</si>
  <si>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</si>
  <si>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</si>
  <si>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</si>
  <si>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</si>
  <si>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</si>
  <si>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</si>
  <si>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</si>
  <si>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</si>
  <si>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</si>
  <si>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</si>
  <si>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</si>
  <si>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</si>
  <si>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</si>
  <si>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</si>
  <si>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</si>
  <si>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</si>
  <si>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</si>
  <si>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</si>
  <si>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</si>
  <si>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</si>
  <si>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</si>
  <si>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</si>
  <si>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</si>
  <si>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</si>
  <si>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</si>
  <si>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</si>
  <si>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</si>
  <si>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</si>
  <si>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</si>
  <si>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</si>
  <si>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</si>
  <si>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</si>
  <si>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</si>
  <si>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</si>
  <si>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</si>
  <si>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</si>
  <si>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</si>
  <si>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</si>
  <si>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</si>
  <si>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</si>
  <si>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</si>
  <si>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</si>
  <si>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</si>
  <si>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</si>
  <si>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</si>
  <si>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</si>
  <si>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</si>
  <si>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</si>
  <si>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</si>
  <si>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</si>
  <si>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</si>
  <si>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</si>
  <si>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</si>
  <si>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</si>
  <si>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</si>
  <si>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</si>
  <si>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</si>
  <si>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</si>
  <si>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</si>
  <si>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</si>
  <si>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</si>
  <si>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</si>
  <si>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</si>
  <si>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</si>
  <si>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</si>
  <si>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</si>
  <si>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</si>
  <si>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</si>
  <si>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</si>
  <si>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</si>
  <si>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</si>
  <si>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</si>
  <si>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</si>
  <si>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</si>
  <si>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</si>
  <si>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</si>
  <si>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</si>
  <si>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</si>
  <si>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</si>
  <si>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</si>
  <si>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</si>
  <si>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</si>
  <si>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</si>
  <si>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</si>
  <si>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</si>
  <si>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</si>
  <si>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</si>
  <si>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</si>
  <si>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</si>
  <si>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</si>
  <si>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</si>
  <si>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</si>
  <si>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</si>
  <si>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</si>
  <si>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</si>
  <si>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</si>
  <si>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</si>
  <si>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</si>
  <si>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</si>
  <si>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</si>
  <si>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</si>
  <si>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</si>
  <si>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</si>
  <si>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</si>
  <si>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</si>
  <si>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</si>
  <si>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</si>
  <si>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</si>
  <si>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</si>
  <si>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</si>
  <si>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</si>
  <si>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</si>
  <si>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</si>
  <si>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</si>
  <si>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</si>
  <si>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</si>
  <si>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</si>
  <si>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</si>
  <si>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</si>
  <si>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</si>
  <si>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</si>
  <si>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</si>
  <si>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</si>
  <si>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</si>
  <si>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</si>
  <si>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</si>
  <si>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</si>
  <si>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</si>
  <si>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</si>
  <si>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</si>
  <si>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</si>
  <si>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</si>
  <si>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</si>
  <si>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</si>
  <si>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</si>
  <si>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</si>
  <si>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</si>
  <si>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</si>
  <si>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</si>
  <si>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</si>
  <si>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</si>
  <si>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</si>
  <si>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</si>
  <si>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</si>
  <si>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</si>
  <si>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</si>
  <si>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</si>
  <si>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</si>
  <si>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</si>
  <si>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</si>
  <si>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</si>
  <si>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</si>
  <si>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</si>
  <si>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</si>
  <si>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</si>
  <si>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</si>
  <si>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</si>
  <si>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</si>
  <si>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</si>
  <si>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</si>
  <si>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</si>
  <si>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</si>
  <si>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</si>
  <si>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</si>
  <si>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</si>
  <si>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</si>
  <si>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</si>
  <si>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</si>
  <si>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</si>
  <si>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</si>
  <si>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</si>
  <si>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</si>
  <si>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</si>
  <si>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</si>
  <si>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</si>
  <si>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</si>
  <si>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</si>
  <si>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</si>
  <si>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</si>
  <si>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</si>
  <si>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</si>
  <si>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</si>
  <si>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</si>
  <si>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</si>
  <si>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</si>
  <si>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</si>
  <si>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</si>
  <si>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</si>
  <si>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</si>
  <si>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</si>
  <si>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</si>
  <si>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</si>
  <si>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</si>
  <si>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</si>
  <si>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</si>
  <si>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</si>
  <si>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</si>
  <si>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</si>
  <si>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</si>
  <si>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</si>
  <si>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</si>
  <si>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</si>
  <si>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</si>
  <si>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</si>
  <si>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</si>
  <si>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</si>
  <si>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</si>
  <si>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</si>
  <si>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</si>
  <si>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</si>
  <si>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</si>
  <si>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</si>
  <si>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</si>
  <si>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</si>
  <si>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</si>
  <si>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</si>
  <si>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</si>
  <si>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</si>
  <si>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</si>
  <si>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</si>
  <si>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</si>
  <si>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</si>
  <si>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</si>
  <si>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</si>
  <si>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</si>
  <si>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</si>
  <si>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</si>
  <si>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</si>
  <si>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</si>
  <si>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</si>
  <si>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</si>
  <si>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</si>
  <si>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</si>
  <si>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</si>
  <si>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</si>
  <si>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</si>
  <si>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</si>
  <si>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</si>
  <si>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</si>
  <si>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</si>
  <si>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</si>
  <si>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</si>
  <si>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</si>
  <si>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</si>
  <si>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</si>
  <si>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</si>
  <si>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</si>
  <si>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</si>
  <si>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</si>
  <si>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</si>
  <si>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</si>
  <si>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</si>
  <si>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</si>
  <si>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</si>
  <si>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</si>
  <si>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</si>
  <si>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</si>
  <si>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</si>
  <si>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</si>
  <si>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</si>
  <si>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</si>
  <si>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</si>
  <si>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</si>
  <si>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</si>
  <si>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</si>
  <si>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</si>
  <si>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</si>
  <si>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</si>
  <si>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</si>
  <si>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</si>
  <si>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</si>
  <si>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</si>
  <si>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</si>
  <si>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</si>
  <si>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</si>
  <si>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</si>
  <si>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</si>
  <si>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</si>
  <si>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</si>
  <si>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</si>
  <si>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</si>
  <si>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</si>
  <si>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</si>
  <si>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</si>
  <si>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</si>
  <si>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</si>
  <si>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</si>
  <si>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</si>
  <si>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</si>
  <si>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</si>
  <si>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</si>
  <si>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</si>
  <si>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</si>
  <si>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</si>
  <si>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</si>
  <si>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</si>
  <si>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</si>
  <si>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</si>
  <si>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</si>
  <si>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</si>
  <si>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</si>
  <si>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</si>
  <si>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</si>
  <si>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</si>
  <si>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</si>
  <si>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</si>
  <si>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</si>
  <si>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</si>
  <si>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</si>
  <si>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</si>
  <si>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</si>
  <si>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</si>
  <si>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</si>
  <si>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</si>
  <si>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</si>
  <si>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</si>
  <si>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</si>
  <si>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</si>
  <si>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</si>
  <si>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</si>
  <si>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</si>
  <si>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</si>
  <si>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</si>
  <si>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</si>
  <si>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</si>
  <si>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</si>
  <si>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</si>
  <si>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</si>
  <si>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</si>
  <si>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</si>
  <si>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</si>
  <si>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</si>
  <si>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</si>
  <si>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</si>
  <si>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</si>
  <si>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</si>
  <si>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</si>
  <si>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</si>
  <si>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</si>
  <si>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</si>
  <si>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</si>
  <si>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</si>
  <si>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</si>
  <si>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</si>
  <si>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</si>
  <si>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</si>
  <si>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</si>
  <si>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</si>
  <si>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</si>
  <si>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</si>
  <si>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</si>
  <si>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</si>
  <si>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</si>
  <si>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</si>
  <si>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</si>
  <si>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</si>
  <si>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</si>
  <si>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</si>
  <si>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</si>
  <si>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</si>
  <si>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</si>
  <si>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</si>
  <si>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</si>
  <si>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</si>
  <si>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</si>
  <si>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</si>
  <si>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</si>
  <si>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</si>
  <si>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</si>
  <si>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</si>
  <si>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</si>
  <si>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</si>
  <si>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</si>
  <si>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</si>
  <si>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</si>
  <si>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</si>
  <si>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</si>
  <si>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</si>
  <si>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</si>
  <si>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</si>
  <si>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</si>
  <si>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</si>
  <si>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</si>
  <si>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</si>
  <si>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</si>
  <si>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</si>
  <si>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</si>
  <si>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</si>
  <si>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</si>
  <si>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</si>
  <si>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</si>
  <si>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</si>
  <si>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</si>
  <si>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</si>
  <si>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</si>
  <si>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</si>
  <si>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</si>
  <si>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</si>
  <si>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</si>
  <si>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</si>
  <si>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</si>
  <si>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</si>
  <si>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</si>
  <si>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</si>
  <si>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</si>
  <si>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</si>
  <si>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</si>
  <si>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</si>
  <si>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</si>
  <si>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</si>
  <si>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</si>
  <si>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</si>
  <si>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</si>
  <si>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</si>
  <si>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</si>
  <si>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</si>
  <si>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</si>
  <si>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</si>
  <si>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</si>
  <si>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</si>
  <si>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</si>
  <si>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</si>
  <si>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</si>
  <si>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</si>
  <si>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</si>
  <si>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</si>
  <si>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</si>
  <si>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</si>
  <si>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</si>
  <si>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</si>
  <si>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</si>
  <si>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</si>
  <si>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</si>
  <si>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</si>
  <si>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</si>
  <si>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</si>
  <si>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</si>
  <si>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</si>
  <si>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</si>
  <si>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</si>
  <si>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</si>
  <si>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</si>
  <si>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</si>
  <si>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</si>
  <si>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</si>
  <si>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</si>
  <si>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</si>
  <si>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</si>
  <si>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</si>
  <si>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</si>
  <si>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</si>
  <si>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</si>
  <si>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</si>
  <si>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</si>
  <si>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</si>
  <si>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</si>
  <si>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</si>
  <si>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</si>
  <si>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</si>
  <si>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</si>
  <si>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</si>
  <si>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</si>
  <si>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</si>
  <si>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</si>
  <si>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</si>
  <si>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</si>
  <si>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</si>
  <si>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</si>
  <si>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</si>
  <si>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</si>
  <si>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</si>
  <si>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</si>
  <si>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</si>
  <si>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</si>
  <si>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</si>
  <si>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</si>
  <si>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</si>
  <si>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</si>
  <si>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</si>
  <si>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</si>
  <si>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</si>
  <si>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</si>
  <si>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</si>
  <si>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</si>
  <si>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</si>
  <si>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</si>
  <si>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</si>
  <si>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</si>
  <si>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</si>
  <si>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</si>
  <si>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</si>
  <si>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</si>
  <si>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</si>
  <si>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</si>
  <si>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</si>
  <si>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</si>
  <si>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</si>
  <si>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</si>
  <si>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</si>
  <si>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</si>
  <si>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</si>
  <si>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</si>
  <si>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</si>
  <si>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</si>
  <si>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</si>
  <si>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</si>
  <si>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</si>
  <si>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</si>
  <si>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</si>
  <si>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</si>
  <si>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</si>
  <si>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</si>
  <si>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</si>
  <si>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</si>
  <si>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</si>
  <si>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</si>
  <si>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</si>
  <si>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</si>
  <si>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</si>
  <si>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</si>
  <si>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</si>
  <si>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</si>
  <si>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</si>
  <si>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</si>
  <si>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</si>
  <si>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</si>
  <si>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</si>
  <si>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</si>
  <si>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</si>
  <si>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</si>
  <si>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</si>
  <si>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</si>
  <si>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</si>
  <si>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</si>
  <si>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</si>
  <si>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</si>
  <si>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</si>
  <si>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</si>
  <si>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</si>
  <si>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</si>
  <si>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</si>
  <si>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</si>
  <si>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</si>
  <si>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</si>
  <si>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</si>
  <si>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</si>
  <si>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</si>
  <si>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</si>
  <si>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</si>
  <si>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</si>
  <si>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</si>
  <si>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</si>
  <si>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</si>
  <si>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</si>
  <si>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</si>
  <si>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</si>
  <si>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</si>
  <si>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</si>
  <si>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</si>
  <si>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</si>
  <si>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</si>
  <si>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</si>
  <si>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</si>
  <si>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</si>
  <si>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</si>
  <si>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</si>
  <si>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</si>
  <si>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</si>
  <si>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</si>
  <si>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</si>
  <si>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</si>
  <si>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</si>
  <si>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</si>
  <si>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</si>
  <si>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</si>
  <si>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</si>
  <si>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</si>
  <si>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</si>
  <si>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</si>
  <si>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</si>
  <si>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</si>
  <si>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</si>
  <si>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</si>
  <si>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</si>
  <si>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</si>
  <si>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</si>
  <si>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</si>
  <si>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</si>
  <si>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</si>
  <si>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</si>
  <si>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</si>
  <si>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</si>
  <si>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</si>
  <si>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</si>
  <si>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</si>
  <si>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</si>
  <si>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</si>
  <si>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</si>
  <si>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</si>
  <si>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</si>
  <si>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</si>
  <si>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</si>
  <si>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</si>
  <si>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</si>
  <si>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</si>
  <si>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</si>
  <si>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</si>
  <si>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</si>
  <si>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</si>
  <si>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</si>
  <si>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</si>
  <si>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</si>
  <si>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</si>
  <si>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</si>
  <si>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</si>
  <si>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</si>
  <si>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</si>
  <si>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</si>
  <si>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</si>
  <si>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</si>
  <si>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</si>
  <si>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</si>
  <si>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</si>
  <si>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</si>
  <si>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</si>
  <si>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</si>
  <si>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</si>
  <si>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</si>
  <si>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</si>
  <si>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</si>
  <si>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</si>
  <si>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</si>
  <si>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</si>
  <si>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</si>
  <si>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</si>
  <si>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</si>
  <si>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</si>
  <si>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</si>
  <si>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</si>
  <si>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</si>
  <si>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</si>
  <si>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</si>
  <si>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</si>
  <si>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</si>
  <si>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</si>
  <si>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</si>
  <si>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</si>
  <si>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</si>
  <si>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</si>
  <si>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</si>
  <si>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</si>
  <si>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</si>
  <si>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</si>
  <si>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</si>
  <si>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</si>
  <si>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</si>
  <si>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</si>
  <si>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</si>
  <si>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</si>
  <si>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</si>
  <si>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</si>
  <si>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</si>
  <si>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</si>
  <si>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</si>
  <si>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</si>
  <si>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</si>
  <si>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</si>
  <si>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</si>
  <si>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</si>
  <si>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</si>
  <si>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</si>
  <si>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</si>
  <si>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</si>
  <si>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</si>
  <si>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</si>
  <si>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</si>
  <si>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</si>
  <si>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</si>
  <si>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</si>
  <si>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</si>
  <si>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</si>
  <si>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</si>
  <si>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</si>
  <si>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</si>
  <si>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</si>
  <si>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</si>
  <si>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</si>
  <si>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</si>
  <si>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</si>
  <si>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</si>
  <si>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</si>
  <si>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</si>
  <si>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</si>
  <si>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</si>
  <si>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</si>
  <si>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</si>
  <si>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</si>
  <si>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</si>
  <si>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</si>
  <si>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</si>
  <si>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</si>
  <si>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</si>
  <si>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</si>
  <si>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</si>
  <si>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</si>
  <si>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</si>
  <si>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</si>
  <si>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</si>
  <si>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</si>
  <si>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</si>
  <si>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</si>
  <si>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</si>
  <si>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</si>
  <si>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</si>
  <si>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</si>
  <si>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</si>
  <si>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</si>
  <si>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</si>
  <si>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</si>
  <si>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</si>
  <si>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</si>
  <si>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</si>
  <si>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</si>
  <si>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</si>
  <si>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</si>
  <si>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</si>
  <si>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</si>
  <si>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</si>
  <si>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</si>
  <si>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</si>
  <si>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</si>
  <si>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</si>
  <si>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</si>
  <si>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</si>
  <si>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</si>
  <si>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</si>
  <si>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</si>
  <si>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</si>
  <si>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</si>
  <si>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</si>
  <si>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</si>
  <si>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</si>
  <si>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</si>
  <si>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</si>
  <si>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</si>
  <si>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</si>
  <si>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</si>
  <si>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</si>
  <si>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</si>
  <si>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</si>
  <si>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</si>
  <si>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</si>
  <si>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</si>
  <si>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</si>
  <si>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</si>
  <si>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</si>
  <si>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</si>
  <si>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</si>
  <si>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</si>
  <si>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</si>
  <si>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</si>
  <si>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</si>
  <si>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</si>
  <si>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</si>
  <si>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</si>
  <si>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</si>
  <si>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</si>
  <si>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</si>
  <si>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</si>
  <si>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</si>
  <si>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</si>
  <si>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</si>
  <si>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</si>
  <si>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</si>
  <si>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</si>
  <si>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</si>
  <si>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</si>
  <si>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</si>
  <si>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</si>
  <si>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</si>
  <si>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</si>
  <si>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</si>
  <si>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</si>
  <si>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</si>
  <si>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</si>
  <si>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</si>
  <si>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</si>
  <si>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</si>
  <si>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</si>
  <si>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</si>
  <si>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</si>
  <si>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</si>
  <si>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</si>
  <si>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</si>
  <si>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</si>
  <si>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</si>
  <si>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</si>
  <si>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</si>
  <si>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</si>
  <si>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</si>
  <si>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</si>
  <si>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</si>
  <si>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</si>
  <si>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</si>
  <si>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</si>
  <si>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</si>
  <si>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</si>
  <si>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</si>
  <si>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</si>
  <si>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</si>
  <si>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</si>
  <si>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</si>
  <si>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</si>
  <si>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</si>
  <si>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</si>
  <si>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</si>
  <si>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</si>
  <si>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</si>
  <si>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</si>
  <si>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</si>
  <si>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</si>
  <si>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</si>
  <si>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</si>
  <si>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</si>
  <si>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</si>
  <si>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</si>
  <si>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</si>
  <si>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</si>
  <si>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</si>
  <si>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</si>
  <si>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</si>
  <si>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</si>
  <si>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</si>
  <si>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</si>
  <si>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</si>
  <si>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</si>
  <si>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</si>
  <si>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</si>
  <si>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</si>
  <si>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</si>
  <si>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</si>
  <si>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</si>
  <si>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</si>
  <si>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</si>
  <si>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</si>
  <si>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</si>
  <si>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</si>
  <si>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</si>
  <si>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</si>
  <si>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</si>
  <si>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</si>
  <si>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</si>
  <si>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</si>
  <si>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</si>
  <si>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</si>
  <si>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</si>
  <si>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</si>
  <si>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</si>
  <si>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</si>
  <si>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</si>
  <si>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</si>
  <si>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</si>
  <si>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</si>
  <si>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</si>
  <si>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</si>
  <si>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</si>
  <si>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</si>
  <si>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</si>
  <si>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</si>
  <si>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</si>
  <si>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</si>
  <si>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</si>
  <si>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</si>
  <si>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</si>
  <si>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</si>
  <si>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</si>
  <si>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</si>
  <si>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</si>
  <si>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</si>
  <si>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</si>
  <si>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</si>
  <si>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</si>
  <si>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</si>
  <si>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</si>
  <si>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</si>
  <si>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</si>
  <si>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</si>
  <si>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</si>
  <si>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</si>
  <si>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</si>
  <si>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</si>
  <si>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</si>
  <si>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</si>
  <si>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</si>
  <si>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</si>
  <si>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</si>
  <si>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</si>
  <si>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</si>
  <si>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</si>
  <si>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</si>
  <si>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</si>
  <si>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</si>
  <si>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</si>
  <si>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</si>
  <si>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</si>
  <si>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</si>
  <si>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</si>
  <si>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</si>
  <si>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</si>
  <si>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</si>
  <si>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</si>
  <si>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</si>
  <si>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</si>
  <si>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</si>
  <si>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</si>
  <si>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</si>
  <si>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</si>
  <si>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</si>
  <si>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</si>
  <si>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</si>
  <si>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</si>
  <si>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</si>
  <si>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</si>
  <si>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</si>
  <si>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</si>
  <si>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</si>
  <si>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</si>
  <si>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</si>
  <si>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</si>
  <si>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</si>
  <si>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</si>
  <si>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</si>
  <si>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</si>
  <si>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</si>
  <si>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</si>
  <si>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</si>
  <si>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</si>
  <si>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</si>
  <si>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</si>
  <si>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</si>
  <si>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</si>
  <si>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</si>
  <si>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</si>
  <si>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</si>
  <si>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</si>
  <si>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</si>
  <si>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</si>
  <si>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</si>
  <si>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</si>
  <si>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</si>
  <si>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</si>
  <si>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</si>
  <si>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</si>
  <si>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</si>
  <si>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</si>
  <si>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</si>
  <si>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</si>
  <si>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</si>
  <si>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</si>
  <si>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</si>
  <si>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</si>
  <si>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</si>
  <si>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</si>
  <si>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</si>
  <si>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</si>
  <si>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</si>
  <si>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</si>
  <si>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</si>
  <si>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</si>
  <si>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</si>
  <si>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</si>
  <si>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</si>
  <si>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</si>
  <si>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</si>
  <si>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</si>
  <si>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</si>
  <si>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</si>
  <si>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</si>
  <si>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</si>
  <si>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</si>
  <si>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</si>
  <si>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</si>
  <si>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</si>
  <si>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</si>
  <si>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</si>
  <si>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</si>
  <si>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</si>
  <si>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</si>
  <si>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</si>
  <si>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</si>
  <si>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</si>
  <si>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</si>
  <si>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</si>
  <si>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</si>
  <si>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</si>
  <si>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</si>
  <si>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</si>
  <si>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</si>
  <si>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</si>
  <si>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</si>
  <si>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</si>
  <si>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</si>
  <si>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</si>
  <si>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</si>
  <si>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</si>
  <si>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</si>
  <si>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</si>
  <si>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</si>
  <si>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</si>
  <si>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</si>
  <si>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</si>
  <si>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</si>
  <si>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</si>
  <si>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</si>
  <si>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</si>
  <si>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</si>
  <si>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</si>
  <si>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</si>
  <si>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</si>
  <si>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</si>
  <si>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</si>
  <si>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</si>
  <si>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</si>
  <si>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</si>
  <si>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</si>
  <si>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</si>
  <si>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</si>
  <si>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</si>
  <si>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</si>
  <si>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</si>
  <si>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</si>
  <si>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</si>
  <si>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</si>
  <si>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</si>
  <si>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</si>
  <si>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</si>
  <si>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</si>
  <si>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</si>
  <si>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</si>
  <si>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</si>
  <si>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</si>
  <si>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</si>
  <si>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</si>
  <si>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</si>
  <si>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</si>
  <si>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</si>
  <si>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</si>
  <si>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</si>
  <si>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</si>
  <si>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</si>
  <si>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</si>
  <si>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</si>
  <si>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</si>
  <si>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</si>
  <si>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</si>
  <si>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</si>
  <si>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</si>
  <si>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</si>
  <si>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</si>
  <si>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</si>
  <si>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</si>
  <si>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</si>
  <si>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</si>
  <si>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</si>
  <si>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</si>
  <si>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</si>
  <si>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</si>
  <si>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</si>
  <si>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</si>
  <si>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</si>
  <si>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</si>
  <si>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</si>
  <si>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</si>
  <si>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</si>
  <si>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</si>
  <si>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</si>
  <si>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</si>
  <si>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</si>
  <si>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</si>
  <si>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</si>
  <si>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</si>
  <si>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</si>
  <si>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</si>
  <si>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</si>
  <si>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</si>
  <si>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</si>
  <si>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</si>
  <si>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</si>
  <si>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</si>
  <si>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</si>
  <si>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</si>
  <si>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</si>
  <si>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</si>
  <si>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</si>
  <si>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</si>
  <si>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</si>
  <si>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</si>
  <si>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</si>
  <si>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</si>
  <si>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</si>
  <si>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</si>
  <si>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</si>
  <si>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</si>
  <si>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</si>
  <si>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</si>
  <si>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</si>
  <si>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</si>
  <si>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</si>
  <si>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</si>
  <si>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</si>
  <si>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</si>
  <si>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</si>
  <si>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</si>
  <si>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</si>
  <si>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</si>
  <si>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</si>
  <si>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</si>
  <si>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</si>
  <si>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</si>
  <si>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</si>
  <si>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</si>
  <si>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</si>
  <si>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</si>
  <si>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</si>
  <si>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</si>
  <si>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</si>
  <si>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</si>
  <si>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</si>
  <si>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</si>
  <si>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</si>
  <si>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</si>
  <si>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</si>
  <si>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</si>
  <si>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</si>
  <si>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</si>
  <si>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</si>
  <si>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</si>
  <si>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</si>
  <si>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</si>
  <si>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</si>
  <si>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</si>
  <si>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</si>
  <si>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</si>
  <si>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</si>
  <si>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</si>
  <si>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</si>
  <si>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</si>
  <si>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</si>
  <si>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</si>
  <si>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</si>
  <si>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</si>
  <si>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</si>
  <si>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</si>
  <si>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</si>
  <si>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</si>
  <si>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</si>
  <si>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</si>
  <si>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</si>
  <si>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</si>
  <si>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</si>
  <si>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</si>
  <si>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</si>
  <si>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</si>
  <si>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</si>
  <si>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</si>
  <si>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</si>
  <si>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</si>
  <si>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</si>
  <si>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</si>
  <si>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</si>
  <si>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</si>
  <si>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</si>
  <si>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</si>
  <si>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</si>
  <si>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</si>
  <si>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</si>
  <si>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</si>
  <si>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</si>
  <si>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</si>
  <si>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</si>
  <si>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</si>
  <si>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</si>
  <si>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</si>
  <si>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</si>
  <si>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</si>
  <si>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</si>
  <si>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</si>
  <si>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</si>
  <si>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</si>
  <si>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</si>
  <si>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</si>
  <si>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</si>
  <si>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</si>
  <si>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</si>
  <si>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</si>
  <si>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</si>
  <si>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</si>
  <si>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</si>
  <si>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</si>
  <si>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</si>
  <si>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</si>
  <si>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</si>
  <si>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</si>
  <si>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</si>
  <si>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</si>
  <si>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</si>
  <si>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</si>
  <si>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</si>
  <si>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</si>
  <si>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</si>
  <si>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</si>
  <si>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</si>
  <si>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</si>
  <si>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</si>
  <si>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</si>
  <si>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</si>
  <si>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</si>
  <si>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</si>
  <si>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</si>
  <si>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</si>
  <si>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</si>
  <si>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</si>
  <si>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</si>
  <si>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</si>
  <si>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</si>
  <si>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</si>
  <si>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</si>
  <si>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</si>
  <si>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</si>
  <si>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</si>
  <si>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</si>
  <si>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</si>
  <si>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</si>
  <si>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</si>
  <si>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</si>
  <si>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</si>
  <si>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</si>
  <si>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</si>
  <si>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</si>
  <si>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</si>
  <si>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</si>
  <si>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</si>
  <si>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</si>
  <si>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</si>
  <si>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</si>
  <si>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</si>
  <si>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</si>
  <si>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</si>
  <si>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</si>
  <si>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</si>
  <si>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</si>
  <si>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</si>
  <si>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</si>
  <si>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</si>
  <si>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</si>
  <si>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</si>
  <si>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</si>
  <si>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</si>
  <si>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</si>
  <si>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</si>
  <si>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</si>
  <si>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</si>
  <si>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</si>
  <si>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</si>
  <si>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</si>
  <si>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</si>
  <si>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</si>
  <si>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</si>
  <si>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</si>
  <si>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</si>
  <si>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</si>
  <si>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</si>
  <si>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</si>
  <si>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</si>
  <si>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</si>
  <si>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</si>
  <si>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</si>
  <si>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</si>
  <si>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</si>
  <si>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</si>
  <si>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</si>
  <si>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</si>
  <si>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</si>
  <si>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</si>
  <si>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</si>
  <si>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</si>
  <si>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</si>
  <si>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</si>
  <si>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</si>
  <si>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</si>
  <si>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</si>
  <si>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</si>
  <si>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</si>
  <si>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</si>
  <si>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</si>
  <si>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</si>
  <si>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</si>
  <si>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</si>
  <si>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</si>
  <si>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</si>
  <si>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</si>
  <si>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</si>
  <si>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</si>
  <si>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</si>
  <si>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</si>
  <si>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</si>
  <si>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</si>
  <si>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</si>
  <si>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</si>
  <si>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</si>
  <si>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</si>
  <si>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</si>
  <si>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</si>
  <si>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</si>
  <si>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</si>
  <si>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</si>
  <si>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</si>
  <si>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</si>
  <si>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</si>
  <si>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</si>
  <si>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</si>
  <si>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</si>
  <si>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</si>
  <si>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</si>
  <si>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</si>
  <si>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</si>
  <si>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</si>
  <si>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</si>
  <si>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</si>
  <si>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</si>
  <si>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</si>
  <si>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</si>
  <si>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</si>
  <si>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</si>
  <si>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</si>
  <si>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</si>
  <si>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</si>
  <si>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</si>
  <si>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</si>
  <si>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</si>
  <si>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</si>
  <si>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</si>
  <si>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</si>
  <si>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</si>
  <si>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</si>
  <si>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</si>
  <si>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</si>
  <si>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</si>
  <si>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</si>
  <si>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</si>
  <si>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</si>
  <si>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</si>
  <si>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</si>
  <si>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</si>
  <si>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</si>
  <si>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</si>
  <si>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</si>
  <si>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</si>
  <si>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</si>
  <si>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</si>
  <si>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</si>
  <si>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</si>
  <si>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</si>
  <si>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</si>
  <si>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</si>
  <si>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</si>
  <si>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</si>
  <si>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</si>
  <si>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</si>
  <si>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</si>
  <si>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</si>
  <si>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</si>
  <si>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</si>
  <si>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</si>
  <si>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</si>
  <si>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</si>
  <si>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</si>
  <si>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</si>
  <si>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</si>
  <si>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</si>
  <si>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</si>
  <si>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</si>
  <si>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</si>
  <si>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</si>
  <si>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</si>
  <si>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</si>
  <si>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</si>
  <si>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</si>
  <si>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</si>
  <si>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</si>
  <si>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</si>
  <si>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</si>
  <si>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</si>
  <si>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</si>
  <si>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</si>
  <si>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</si>
  <si>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</si>
  <si>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</si>
  <si>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</si>
  <si>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</si>
  <si>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</si>
  <si>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</si>
  <si>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</si>
  <si>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</si>
  <si>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</si>
  <si>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</si>
  <si>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</si>
  <si>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</si>
  <si>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</si>
  <si>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</si>
  <si>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</si>
  <si>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</si>
  <si>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</si>
  <si>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</si>
  <si>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</si>
  <si>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</si>
  <si>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</si>
  <si>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</si>
  <si>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</si>
  <si>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</si>
  <si>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</si>
  <si>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</si>
  <si>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</si>
  <si>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</si>
  <si>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</si>
  <si>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</si>
  <si>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</si>
  <si>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</si>
  <si>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</si>
  <si>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</si>
  <si>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</si>
  <si>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</si>
  <si>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</si>
  <si>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</si>
  <si>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</si>
  <si>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</si>
  <si>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</si>
  <si>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</si>
  <si>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</si>
  <si>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</si>
  <si>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</si>
  <si>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</si>
  <si>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</si>
  <si>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</si>
  <si>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</si>
  <si>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</si>
  <si>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</si>
  <si>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</si>
  <si>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</si>
  <si>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</si>
  <si>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</si>
  <si>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</si>
  <si>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</si>
  <si>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</si>
  <si>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</si>
  <si>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</si>
  <si>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</si>
  <si>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</si>
  <si>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</si>
  <si>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</si>
  <si>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</si>
  <si>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</si>
  <si>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</si>
  <si>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</si>
  <si>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</si>
  <si>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</si>
  <si>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</si>
  <si>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</si>
  <si>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</si>
  <si>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</si>
  <si>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</si>
  <si>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</si>
  <si>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</si>
  <si>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</si>
  <si>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</si>
  <si>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</si>
  <si>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</si>
  <si>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</si>
  <si>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</si>
  <si>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</si>
  <si>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</si>
  <si>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</si>
  <si>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</si>
  <si>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</si>
  <si>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</si>
  <si>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</si>
  <si>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</si>
  <si>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</si>
  <si>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</si>
  <si>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</si>
  <si>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</si>
  <si>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</si>
  <si>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</si>
  <si>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</si>
  <si>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</si>
  <si>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</si>
  <si>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</si>
  <si>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</si>
  <si>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</si>
  <si>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</si>
  <si>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</si>
  <si>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</si>
  <si>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</si>
  <si>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</si>
  <si>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</si>
  <si>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</si>
  <si>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</si>
  <si>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</si>
  <si>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</si>
  <si>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</si>
  <si>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</si>
  <si>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</si>
  <si>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</si>
  <si>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</si>
  <si>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</si>
  <si>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</si>
  <si>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</si>
  <si>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</si>
  <si>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</si>
  <si>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</si>
  <si>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</si>
  <si>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</si>
  <si>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</si>
  <si>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</si>
  <si>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</si>
  <si>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</si>
  <si>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</si>
  <si>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</si>
  <si>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</si>
  <si>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</si>
  <si>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</si>
  <si>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</si>
  <si>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</si>
  <si>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</si>
  <si>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</si>
  <si>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</si>
  <si>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</si>
  <si>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</si>
  <si>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</si>
  <si>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</si>
  <si>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</si>
  <si>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</si>
  <si>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</si>
  <si>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</si>
  <si>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</si>
  <si>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</si>
  <si>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</si>
  <si>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</si>
  <si>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</si>
  <si>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</si>
  <si>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</si>
  <si>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</si>
  <si>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</si>
  <si>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</si>
  <si>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</si>
  <si>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</si>
  <si>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</si>
  <si>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</si>
  <si>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</si>
  <si>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</si>
  <si>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</si>
  <si>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</si>
  <si>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</si>
  <si>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</si>
  <si>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</si>
  <si>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</si>
  <si>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</si>
  <si>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</si>
  <si>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</si>
  <si>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</si>
  <si>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</si>
  <si>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</si>
  <si>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</si>
  <si>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</si>
  <si>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</si>
  <si>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</si>
  <si>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</si>
  <si>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</si>
  <si>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</si>
  <si>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</si>
  <si>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</si>
  <si>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</si>
  <si>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</si>
  <si>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</si>
  <si>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</si>
  <si>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</si>
  <si>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</si>
  <si>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</si>
  <si>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</si>
  <si>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</si>
  <si>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</si>
  <si>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</si>
  <si>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</si>
  <si>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</si>
  <si>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</si>
  <si>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</si>
  <si>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</si>
  <si>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</si>
  <si>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</si>
  <si>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</si>
  <si>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</si>
  <si>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</si>
  <si>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</si>
  <si>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</si>
  <si>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</si>
  <si>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</si>
  <si>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</si>
  <si>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</si>
  <si>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</si>
  <si>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</si>
  <si>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</si>
  <si>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</si>
  <si>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</si>
  <si>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</si>
  <si>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</si>
  <si>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</si>
  <si>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</si>
  <si>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</si>
  <si>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</si>
  <si>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</si>
  <si>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</si>
  <si>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</si>
  <si>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</si>
  <si>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</si>
  <si>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</si>
  <si>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</si>
  <si>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</si>
  <si>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</si>
  <si>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</si>
  <si>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</si>
  <si>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</si>
  <si>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</si>
  <si>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</si>
  <si>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</si>
  <si>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</si>
  <si>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</si>
  <si>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</si>
  <si>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</si>
  <si>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</si>
  <si>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</si>
  <si>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</si>
  <si>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</si>
  <si>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</si>
  <si>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</si>
  <si>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</si>
  <si>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</si>
  <si>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</si>
  <si>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</si>
  <si>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</si>
  <si>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</si>
  <si>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</si>
  <si>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</si>
  <si>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</si>
  <si>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</si>
  <si>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</si>
  <si>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</si>
  <si>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</si>
  <si>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</si>
  <si>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</si>
  <si>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</si>
  <si>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</si>
  <si>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</si>
  <si>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</si>
  <si>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</si>
  <si>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</si>
  <si>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</si>
  <si>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</si>
  <si>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</si>
  <si>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</si>
  <si>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</si>
  <si>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</si>
  <si>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</si>
  <si>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</si>
  <si>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</si>
  <si>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</si>
  <si>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</si>
  <si>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</si>
  <si>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</si>
  <si>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</si>
  <si>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</si>
  <si>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</si>
  <si>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</si>
  <si>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</si>
  <si>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</si>
  <si>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</si>
  <si>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</si>
  <si>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</si>
  <si>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</si>
  <si>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</si>
  <si>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</si>
  <si>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</si>
  <si>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</si>
  <si>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</si>
  <si>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</si>
  <si>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</si>
  <si>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</si>
  <si>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</si>
  <si>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</si>
  <si>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</si>
  <si>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</si>
  <si>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</si>
  <si>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</si>
  <si>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</si>
  <si>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</si>
  <si>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</si>
  <si>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</si>
  <si>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</si>
  <si>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</si>
  <si>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</si>
  <si>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</si>
  <si>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</si>
  <si>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</si>
  <si>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</si>
  <si>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</si>
  <si>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</si>
  <si>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</si>
  <si>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</si>
  <si>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</si>
  <si>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</si>
  <si>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</si>
  <si>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</si>
  <si>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</si>
  <si>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</si>
  <si>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</si>
  <si>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</si>
  <si>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</si>
  <si>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</si>
  <si>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</si>
  <si>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</si>
  <si>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</si>
  <si>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</si>
  <si>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</si>
  <si>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</si>
  <si>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</si>
  <si>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</si>
  <si>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</si>
  <si>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</si>
  <si>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</si>
  <si>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</si>
  <si>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</si>
  <si>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</si>
  <si>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</si>
  <si>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</si>
  <si>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</si>
  <si>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</si>
  <si>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</si>
  <si>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</si>
  <si>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</si>
  <si>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</si>
  <si>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</si>
  <si>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</si>
  <si>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</si>
  <si>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</si>
  <si>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</si>
  <si>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</si>
  <si>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</si>
  <si>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</si>
  <si>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</si>
  <si>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</si>
  <si>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</si>
  <si>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</si>
  <si>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</si>
  <si>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</si>
  <si>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</si>
  <si>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</si>
  <si>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</si>
  <si>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</si>
  <si>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</si>
  <si>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</si>
  <si>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</si>
  <si>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</si>
  <si>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</si>
  <si>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</si>
  <si>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</si>
  <si>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</si>
  <si>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</si>
  <si>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</si>
  <si>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</si>
  <si>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</si>
  <si>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</si>
  <si>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</si>
  <si>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</si>
  <si>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</si>
  <si>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</si>
  <si>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</si>
  <si>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</si>
  <si>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</si>
  <si>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</si>
  <si>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</si>
  <si>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</si>
  <si>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</si>
  <si>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</si>
  <si>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</si>
  <si>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</si>
  <si>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</si>
  <si>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</si>
  <si>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</si>
  <si>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</si>
  <si>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</si>
  <si>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</si>
  <si>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</si>
  <si>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</si>
  <si>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</si>
  <si>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</si>
  <si>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</si>
  <si>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</si>
  <si>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</si>
  <si>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</si>
  <si>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</si>
  <si>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</si>
  <si>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</si>
  <si>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</si>
  <si>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</si>
  <si>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</si>
  <si>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</si>
  <si>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</si>
  <si>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</si>
  <si>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</si>
  <si>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</si>
  <si>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</si>
  <si>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</si>
  <si>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</si>
  <si>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</si>
  <si>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</si>
  <si>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</si>
  <si>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</si>
  <si>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</si>
  <si>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</si>
  <si>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</si>
  <si>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</si>
  <si>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</si>
  <si>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</si>
  <si>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</si>
  <si>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</si>
  <si>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</si>
  <si>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</si>
  <si>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</si>
  <si>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</si>
  <si>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</si>
  <si>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</si>
  <si>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</si>
  <si>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</si>
  <si>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</si>
  <si>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</si>
  <si>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</si>
  <si>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</si>
  <si>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</si>
  <si>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</si>
  <si>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</si>
  <si>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</si>
  <si>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</si>
  <si>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</si>
  <si>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</si>
  <si>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</si>
  <si>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</si>
  <si>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</si>
  <si>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</si>
  <si>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</si>
  <si>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</si>
  <si>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</si>
  <si>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</si>
  <si>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</si>
  <si>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</si>
  <si>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</si>
  <si>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</si>
  <si>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</si>
  <si>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</si>
  <si>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</si>
  <si>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</si>
  <si>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</si>
  <si>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</si>
  <si>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</si>
  <si>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</si>
  <si>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</si>
  <si>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</si>
  <si>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</si>
  <si>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</si>
  <si>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</si>
  <si>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</si>
  <si>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</si>
  <si>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</si>
  <si>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</si>
  <si>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</si>
  <si>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</si>
  <si>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</si>
  <si>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</si>
  <si>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</si>
  <si>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</si>
  <si>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</si>
  <si>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</si>
  <si>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</si>
  <si>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</si>
  <si>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</si>
  <si>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</si>
  <si>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</si>
  <si>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</si>
  <si>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</si>
  <si>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</si>
  <si>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</si>
  <si>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</si>
  <si>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</si>
  <si>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</si>
  <si>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</si>
  <si>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</si>
  <si>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</si>
  <si>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</si>
  <si>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</si>
  <si>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</si>
  <si>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</si>
  <si>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</si>
  <si>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</si>
  <si>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</si>
  <si>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</si>
  <si>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</si>
  <si>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</si>
  <si>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</si>
  <si>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</si>
  <si>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</si>
  <si>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</si>
  <si>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</si>
  <si>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</si>
  <si>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</si>
  <si>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</si>
  <si>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</si>
  <si>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</si>
  <si>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</si>
  <si>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</si>
  <si>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</si>
  <si>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</si>
  <si>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</si>
  <si>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</si>
  <si>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</si>
  <si>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</si>
  <si>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</si>
  <si>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</si>
  <si>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</si>
  <si>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</si>
  <si>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</si>
  <si>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</si>
  <si>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</si>
  <si>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</si>
  <si>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</si>
  <si>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</si>
  <si>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</si>
  <si>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</si>
  <si>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</si>
  <si>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</si>
  <si>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</si>
  <si>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</si>
  <si>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</si>
  <si>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</si>
  <si>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</si>
  <si>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</si>
  <si>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</si>
  <si>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</si>
  <si>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</si>
  <si>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</si>
  <si>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</si>
  <si>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</si>
  <si>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</si>
  <si>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</si>
  <si>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</si>
  <si>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</si>
  <si>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</si>
  <si>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</si>
  <si>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</si>
  <si>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</si>
  <si>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</si>
  <si>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</si>
  <si>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</si>
  <si>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</si>
  <si>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</si>
  <si>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</si>
  <si>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</si>
  <si>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</si>
  <si>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</si>
  <si>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</si>
  <si>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</si>
  <si>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</si>
  <si>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</si>
  <si>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</si>
  <si>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</si>
  <si>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</si>
  <si>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</si>
  <si>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</si>
  <si>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</si>
  <si>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</si>
  <si>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</si>
  <si>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</si>
  <si>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</si>
  <si>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</si>
  <si>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</si>
  <si>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</si>
  <si>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</si>
  <si>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</si>
  <si>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</si>
  <si>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</si>
  <si>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</si>
  <si>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</si>
  <si>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</si>
  <si>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</si>
  <si>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</si>
  <si>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</si>
  <si>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</si>
  <si>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</si>
  <si>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</si>
  <si>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</si>
  <si>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</si>
  <si>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</si>
  <si>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</si>
  <si>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</si>
  <si>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</si>
  <si>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</si>
  <si>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</si>
  <si>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</si>
  <si>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</si>
  <si>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</si>
  <si>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</si>
  <si>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</si>
  <si>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</si>
  <si>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</si>
  <si>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</si>
  <si>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</si>
  <si>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</si>
  <si>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</si>
  <si>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</si>
  <si>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</si>
  <si>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</si>
  <si>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</si>
  <si>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</si>
  <si>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</si>
  <si>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</si>
  <si>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</si>
  <si>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</si>
  <si>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</si>
  <si>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</si>
  <si>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</si>
  <si>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</si>
  <si>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</si>
  <si>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</si>
  <si>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</si>
  <si>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</si>
  <si>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</si>
  <si>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</si>
  <si>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</si>
  <si>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</si>
  <si>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</si>
  <si>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</si>
  <si>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</si>
  <si>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</si>
  <si>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</si>
  <si>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</si>
  <si>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</si>
  <si>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</si>
  <si>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</si>
  <si>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</si>
  <si>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</si>
  <si>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</si>
  <si>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</si>
  <si>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</si>
  <si>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</si>
  <si>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</si>
  <si>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</si>
  <si>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</si>
  <si>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</si>
  <si>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</si>
  <si>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</si>
  <si>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</si>
  <si>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</si>
  <si>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</si>
  <si>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</si>
  <si>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</si>
  <si>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</si>
  <si>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</si>
  <si>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</si>
  <si>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</si>
  <si>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</si>
  <si>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</si>
  <si>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</si>
  <si>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</si>
  <si>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</si>
  <si>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</si>
  <si>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</si>
  <si>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</si>
  <si>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</si>
  <si>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</si>
  <si>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</si>
  <si>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</si>
  <si>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</si>
  <si>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</si>
  <si>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</si>
  <si>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</si>
  <si>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</si>
  <si>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</si>
  <si>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</si>
  <si>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</si>
  <si>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</si>
  <si>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</si>
  <si>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</si>
  <si>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</si>
  <si>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</si>
  <si>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</si>
  <si>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</si>
  <si>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</si>
  <si>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</si>
  <si>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</si>
  <si>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</si>
  <si>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</si>
  <si>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</si>
  <si>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</si>
  <si>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</si>
  <si>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</si>
  <si>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</si>
  <si>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</si>
  <si>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</si>
  <si>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</si>
  <si>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</si>
  <si>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</si>
  <si>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</si>
  <si>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</si>
  <si>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</si>
  <si>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</si>
  <si>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</si>
  <si>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</si>
  <si>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</si>
  <si>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</si>
  <si>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</si>
  <si>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</si>
  <si>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</si>
  <si>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</si>
  <si>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</si>
  <si>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</si>
  <si>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</si>
  <si>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</si>
  <si>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</si>
  <si>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</si>
  <si>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</si>
  <si>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</si>
  <si>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</si>
  <si>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</si>
  <si>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</si>
  <si>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</si>
  <si>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</si>
  <si>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</si>
  <si>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</si>
  <si>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</si>
  <si>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</si>
  <si>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</si>
  <si>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</si>
  <si>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</si>
  <si>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</si>
  <si>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</si>
  <si>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</si>
  <si>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</si>
  <si>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</si>
  <si>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</si>
  <si>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</si>
  <si>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</si>
  <si>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</si>
  <si>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</si>
  <si>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</si>
  <si>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</si>
  <si>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</si>
  <si>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</si>
  <si>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</si>
  <si>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</si>
  <si>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</si>
  <si>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</si>
  <si>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</si>
  <si>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</si>
  <si>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</si>
  <si>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</si>
  <si>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</si>
  <si>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</si>
  <si>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</si>
  <si>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</si>
  <si>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</si>
  <si>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</si>
  <si>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</si>
  <si>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</si>
  <si>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</si>
  <si>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</si>
  <si>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</si>
  <si>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</si>
  <si>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</si>
  <si>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</si>
  <si>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</si>
  <si>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</si>
  <si>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</si>
  <si>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</si>
  <si>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</si>
  <si>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</si>
  <si>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</si>
  <si>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</si>
  <si>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</si>
  <si>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</si>
  <si>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</si>
  <si>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</si>
  <si>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</si>
  <si>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</si>
  <si>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</si>
  <si>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</si>
  <si>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</si>
  <si>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</si>
  <si>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</si>
  <si>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</si>
  <si>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</si>
  <si>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</si>
  <si>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</si>
  <si>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</si>
  <si>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</si>
  <si>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</si>
  <si>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</si>
  <si>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</si>
  <si>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</si>
  <si>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</si>
  <si>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</si>
  <si>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</si>
  <si>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</si>
  <si>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</si>
  <si>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</si>
  <si>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</si>
  <si>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</si>
  <si>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</si>
  <si>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</si>
  <si>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</si>
  <si>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</si>
  <si>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</si>
  <si>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</si>
  <si>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</si>
  <si>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</si>
  <si>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</si>
  <si>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</si>
  <si>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</si>
  <si>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</si>
  <si>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</si>
  <si>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</si>
  <si>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</si>
  <si>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</si>
  <si>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</si>
  <si>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</si>
  <si>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</si>
  <si>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</si>
  <si>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</si>
  <si>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</si>
  <si>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</si>
  <si>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</si>
  <si>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</si>
  <si>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</si>
  <si>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</si>
  <si>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</si>
  <si>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</si>
  <si>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</si>
  <si>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</si>
  <si>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</si>
  <si>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</si>
  <si>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</si>
  <si>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</si>
  <si>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</si>
  <si>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</si>
  <si>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</si>
  <si>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</si>
  <si>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</si>
  <si>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</si>
  <si>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</si>
  <si>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</si>
  <si>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</si>
  <si>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</si>
  <si>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</si>
  <si>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</si>
  <si>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</si>
  <si>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</si>
  <si>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</si>
  <si>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</si>
  <si>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</si>
  <si>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</si>
  <si>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</si>
  <si>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</si>
  <si>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</si>
  <si>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</si>
  <si>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</si>
  <si>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</si>
  <si>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</si>
  <si>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</si>
  <si>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</si>
  <si>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</si>
  <si>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</si>
  <si>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</si>
  <si>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</si>
  <si>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</si>
  <si>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</si>
  <si>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</si>
  <si>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</si>
  <si>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</si>
  <si>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</si>
  <si>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</si>
  <si>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</si>
  <si>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</si>
  <si>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</si>
  <si>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</si>
  <si>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</si>
  <si>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</si>
  <si>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</si>
  <si>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</si>
  <si>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</si>
  <si>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</si>
  <si>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</si>
  <si>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</si>
  <si>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</si>
  <si>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</si>
  <si>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</si>
  <si>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</si>
  <si>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</si>
  <si>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</si>
  <si>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</si>
  <si>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</si>
  <si>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</si>
  <si>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</si>
  <si>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</si>
  <si>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</si>
  <si>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</si>
  <si>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</si>
  <si>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</si>
  <si>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</si>
  <si>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</si>
  <si>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</si>
  <si>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</si>
  <si>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</si>
  <si>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</si>
  <si>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</si>
  <si>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</si>
  <si>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</si>
  <si>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</si>
  <si>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</si>
  <si>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</si>
  <si>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</si>
  <si>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</si>
  <si>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</si>
  <si>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</si>
  <si>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</si>
  <si>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</si>
  <si>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</si>
  <si>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</si>
  <si>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</si>
  <si>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</si>
  <si>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</si>
  <si>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</si>
  <si>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</si>
  <si>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</si>
  <si>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</si>
  <si>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</si>
  <si>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</si>
  <si>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</si>
  <si>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</si>
  <si>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</si>
  <si>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</si>
  <si>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</si>
  <si>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</si>
  <si>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</si>
  <si>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</si>
  <si>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</si>
  <si>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</si>
  <si>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</si>
  <si>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</si>
  <si>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</si>
  <si>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</si>
  <si>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</si>
  <si>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</si>
  <si>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</si>
  <si>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</si>
  <si>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</si>
  <si>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</si>
  <si>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</si>
  <si>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</si>
  <si>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</si>
  <si>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</si>
  <si>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</si>
  <si>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</si>
  <si>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</si>
  <si>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</si>
  <si>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</si>
  <si>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</si>
  <si>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</si>
  <si>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</si>
  <si>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</si>
  <si>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</si>
  <si>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</si>
  <si>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</si>
  <si>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</si>
  <si>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</si>
  <si>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</si>
  <si>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</si>
  <si>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</si>
  <si>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</si>
  <si>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</si>
  <si>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</si>
  <si>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</si>
  <si>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</si>
  <si>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</si>
  <si>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</si>
  <si>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</si>
  <si>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</si>
  <si>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</si>
  <si>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</si>
  <si>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</si>
  <si>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</si>
  <si>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</si>
  <si>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</si>
  <si>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</si>
  <si>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</si>
  <si>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</si>
  <si>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</si>
  <si>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</si>
  <si>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</si>
  <si>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</si>
  <si>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</si>
  <si>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</si>
  <si>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</si>
  <si>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</si>
  <si>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</si>
  <si>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</si>
  <si>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</si>
  <si>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</si>
  <si>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</si>
  <si>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</si>
  <si>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</si>
  <si>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</si>
  <si>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</si>
  <si>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</si>
  <si>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</si>
  <si>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</si>
  <si>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</si>
  <si>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</si>
  <si>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</si>
  <si>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</si>
  <si>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</si>
  <si>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</si>
  <si>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</si>
  <si>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</si>
  <si>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</si>
  <si>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</si>
  <si>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</si>
  <si>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</si>
  <si>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</si>
  <si>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</si>
  <si>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</si>
  <si>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</si>
  <si>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</si>
  <si>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</si>
  <si>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</si>
  <si>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</si>
  <si>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</si>
  <si>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</si>
  <si>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</si>
  <si>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</si>
  <si>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</si>
  <si>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</si>
  <si>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</si>
  <si>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</si>
  <si>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</si>
  <si>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</si>
  <si>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</si>
  <si>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</si>
  <si>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</si>
  <si>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</si>
  <si>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</si>
  <si>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</si>
  <si>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</si>
  <si>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</si>
  <si>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</si>
  <si>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</si>
  <si>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</si>
  <si>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</si>
  <si>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</si>
  <si>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</si>
  <si>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</si>
  <si>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</si>
  <si>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</si>
  <si>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</si>
  <si>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</si>
  <si>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</si>
  <si>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</si>
  <si>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</si>
  <si>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</si>
  <si>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</si>
  <si>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</si>
  <si>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</si>
  <si>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</si>
  <si>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</si>
  <si>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</si>
  <si>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</si>
  <si>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</si>
  <si>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</si>
  <si>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</si>
  <si>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</si>
  <si>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</si>
  <si>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</si>
  <si>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</si>
  <si>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</si>
  <si>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</si>
  <si>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</si>
  <si>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</si>
  <si>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</si>
  <si>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</si>
  <si>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</si>
  <si>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</si>
  <si>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</si>
  <si>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</si>
  <si>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</si>
  <si>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</si>
  <si>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</si>
  <si>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</si>
  <si>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</si>
  <si>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</si>
  <si>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</si>
  <si>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</si>
  <si>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</si>
  <si>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</si>
  <si>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</si>
  <si>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</si>
  <si>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</si>
  <si>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</si>
  <si>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</si>
  <si>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</si>
  <si>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</si>
  <si>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</si>
  <si>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</si>
  <si>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</si>
  <si>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</si>
  <si>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</si>
  <si>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</si>
  <si>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</si>
  <si>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</si>
  <si>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</si>
  <si>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</si>
  <si>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</si>
  <si>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</si>
  <si>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</si>
  <si>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</si>
  <si>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</si>
  <si>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</si>
  <si>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</si>
  <si>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</si>
  <si>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</si>
  <si>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</si>
  <si>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</si>
  <si>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</si>
  <si>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</si>
  <si>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</si>
  <si>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</si>
  <si>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</si>
  <si>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</si>
  <si>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</si>
  <si>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</si>
  <si>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</si>
  <si>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</si>
  <si>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</si>
  <si>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</si>
  <si>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</si>
  <si>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</si>
  <si>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</si>
  <si>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</si>
  <si>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</si>
  <si>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</si>
  <si>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</si>
  <si>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</si>
  <si>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</si>
  <si>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</si>
  <si>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</si>
  <si>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</si>
  <si>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</si>
  <si>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</si>
  <si>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</si>
  <si>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</si>
  <si>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</si>
  <si>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</si>
  <si>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</si>
  <si>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</si>
  <si>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</si>
  <si>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</si>
  <si>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</si>
  <si>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</si>
  <si>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</si>
  <si>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</si>
  <si>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</si>
  <si>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</si>
  <si>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</si>
  <si>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</si>
  <si>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</si>
  <si>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</si>
  <si>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</si>
  <si>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</si>
  <si>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</si>
  <si>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</si>
  <si>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</si>
  <si>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</si>
  <si>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</si>
  <si>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</si>
  <si>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</si>
  <si>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</si>
  <si>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</si>
  <si>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</si>
  <si>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</si>
  <si>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</si>
  <si>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</si>
  <si>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</si>
  <si>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</si>
  <si>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</si>
  <si>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</si>
  <si>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</si>
  <si>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</si>
  <si>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</si>
  <si>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</si>
  <si>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</si>
  <si>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</si>
  <si>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</si>
  <si>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</si>
  <si>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</si>
  <si>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</si>
  <si>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</si>
  <si>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</si>
  <si>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</si>
  <si>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</si>
  <si>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</si>
  <si>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</si>
  <si>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</si>
  <si>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</si>
  <si>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</si>
  <si>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</si>
  <si>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</si>
  <si>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</si>
  <si>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</si>
  <si>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</si>
  <si>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</si>
  <si>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</si>
  <si>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</si>
  <si>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</si>
  <si>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</si>
  <si>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</si>
  <si>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</si>
  <si>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</si>
  <si>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</si>
  <si>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</si>
  <si>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</si>
  <si>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</si>
  <si>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</si>
  <si>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</si>
  <si>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</si>
  <si>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</si>
  <si>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</si>
  <si>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</si>
  <si>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</si>
  <si>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</si>
  <si>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</si>
  <si>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</si>
  <si>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</si>
  <si>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</si>
  <si>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</si>
  <si>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</si>
  <si>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</si>
  <si>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</si>
  <si>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</si>
  <si>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</si>
  <si>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</si>
  <si>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</si>
  <si>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</si>
  <si>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</si>
  <si>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</si>
  <si>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</si>
  <si>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</si>
  <si>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</si>
  <si>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</si>
  <si>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</si>
  <si>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</si>
  <si>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</si>
  <si>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</si>
  <si>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</si>
  <si>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</si>
  <si>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</si>
  <si>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</si>
  <si>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</si>
  <si>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</si>
  <si>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</si>
  <si>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</si>
  <si>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</si>
  <si>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</si>
  <si>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</si>
  <si>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</si>
  <si>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</si>
  <si>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</si>
  <si>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</si>
  <si>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</si>
  <si>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</si>
  <si>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</si>
  <si>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</si>
  <si>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</si>
  <si>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</si>
  <si>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</si>
  <si>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</si>
  <si>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</si>
  <si>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</si>
  <si>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</si>
  <si>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</si>
  <si>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</si>
  <si>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</si>
  <si>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</si>
  <si>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</si>
  <si>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</si>
  <si>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</si>
  <si>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</si>
  <si>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</si>
  <si>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</si>
  <si>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</si>
  <si>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</si>
  <si>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</si>
  <si>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</si>
  <si>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</si>
  <si>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</si>
  <si>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</si>
  <si>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</si>
  <si>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</si>
  <si>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</si>
  <si>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</si>
  <si>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</si>
  <si>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</si>
  <si>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</si>
  <si>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</si>
  <si>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</si>
  <si>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</si>
  <si>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</si>
  <si>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</si>
  <si>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</si>
  <si>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</si>
  <si>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</si>
  <si>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</si>
  <si>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</si>
  <si>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</si>
  <si>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</si>
  <si>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</si>
  <si>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</si>
  <si>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</si>
  <si>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</si>
  <si>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</si>
  <si>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</si>
  <si>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</si>
  <si>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</si>
  <si>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</si>
  <si>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</si>
  <si>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</si>
  <si>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</si>
  <si>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</si>
  <si>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</si>
  <si>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</si>
  <si>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</si>
  <si>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</si>
  <si>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</si>
  <si>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</si>
  <si>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</si>
  <si>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</si>
  <si>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</si>
  <si>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</si>
  <si>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</si>
  <si>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</si>
  <si>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</si>
  <si>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</si>
  <si>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</si>
  <si>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</si>
  <si>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</si>
  <si>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</si>
  <si>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</si>
  <si>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</si>
  <si>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</si>
  <si>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</si>
  <si>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</si>
  <si>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</si>
  <si>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</si>
  <si>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</si>
  <si>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</si>
  <si>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</si>
  <si>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</si>
  <si>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</si>
  <si>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</si>
  <si>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</si>
  <si>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</si>
  <si>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</si>
  <si>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</si>
  <si>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</si>
  <si>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</si>
  <si>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</si>
  <si>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</si>
  <si>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</si>
  <si>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</si>
  <si>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</si>
  <si>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</si>
  <si>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</si>
  <si>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</si>
  <si>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</si>
  <si>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</si>
  <si>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</si>
  <si>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</si>
  <si>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</si>
  <si>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</si>
  <si>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</si>
  <si>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</si>
  <si>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</si>
  <si>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</si>
  <si>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</si>
  <si>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</si>
  <si>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</si>
  <si>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</si>
  <si>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</si>
  <si>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</si>
  <si>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</si>
  <si>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</si>
  <si>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</si>
  <si>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</si>
  <si>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</si>
  <si>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</si>
  <si>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</si>
  <si>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</si>
  <si>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</si>
  <si>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</si>
  <si>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</si>
  <si>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</si>
  <si>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</si>
  <si>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</si>
  <si>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</si>
  <si>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</si>
  <si>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</si>
  <si>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</si>
  <si>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</si>
  <si>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</si>
  <si>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</si>
  <si>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</si>
  <si>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</si>
  <si>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</si>
  <si>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</si>
  <si>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</si>
  <si>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</si>
  <si>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</si>
  <si>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</si>
  <si>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</si>
  <si>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</si>
  <si>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</si>
  <si>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</si>
  <si>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</si>
  <si>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</si>
  <si>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</si>
  <si>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</si>
  <si>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</si>
  <si>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</si>
  <si>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</si>
  <si>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</si>
  <si>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</si>
  <si>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</si>
  <si>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</si>
  <si>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</si>
  <si>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</si>
  <si>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</si>
  <si>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</si>
  <si>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</si>
  <si>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</si>
  <si>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</si>
  <si>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</si>
  <si>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</si>
  <si>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</si>
  <si>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</si>
  <si>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</si>
  <si>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</si>
  <si>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</si>
  <si>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</si>
  <si>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</si>
  <si>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</si>
  <si>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</si>
  <si>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</si>
  <si>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</si>
  <si>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</si>
  <si>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</si>
  <si>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</si>
  <si>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</si>
  <si>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</si>
  <si>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</si>
  <si>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</si>
  <si>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</si>
  <si>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</si>
  <si>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</si>
  <si>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</si>
  <si>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</si>
  <si>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</si>
  <si>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</si>
  <si>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</si>
  <si>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</si>
  <si>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</si>
  <si>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</si>
  <si>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</si>
  <si>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</si>
  <si>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</si>
  <si>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</si>
  <si>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</si>
  <si>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</si>
  <si>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</si>
  <si>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</si>
  <si>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</si>
  <si>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</si>
  <si>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</si>
  <si>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</si>
  <si>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</si>
  <si>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</si>
  <si>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</si>
  <si>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</si>
  <si>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</si>
  <si>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</si>
  <si>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</si>
  <si>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</si>
  <si>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</si>
  <si>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</si>
  <si>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</si>
  <si>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</si>
  <si>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</si>
  <si>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</si>
  <si>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</si>
  <si>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</si>
  <si>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</si>
  <si>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</si>
  <si>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</si>
  <si>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</si>
  <si>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</si>
  <si>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</si>
  <si>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</si>
  <si>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</si>
  <si>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</si>
  <si>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</si>
  <si>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</si>
  <si>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</si>
  <si>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</si>
  <si>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</si>
  <si>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</si>
  <si>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</si>
  <si>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</si>
  <si>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</si>
  <si>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</si>
  <si>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</si>
  <si>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</si>
  <si>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</si>
  <si>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</si>
  <si>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</si>
  <si>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</si>
  <si>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</si>
  <si>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</si>
  <si>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</si>
  <si>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</si>
  <si>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</si>
  <si>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</si>
  <si>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</si>
  <si>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</si>
  <si>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</si>
  <si>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</si>
  <si>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</si>
  <si>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</si>
  <si>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</si>
  <si>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</si>
  <si>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</si>
  <si>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</si>
  <si>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</si>
  <si>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</si>
  <si>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</si>
  <si>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</si>
  <si>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</si>
  <si>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</si>
  <si>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</si>
  <si>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</si>
  <si>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</si>
  <si>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</si>
  <si>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</si>
  <si>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</si>
  <si>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</si>
  <si>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</si>
  <si>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</si>
  <si>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</si>
  <si>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</si>
  <si>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</si>
  <si>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</si>
  <si>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</si>
  <si>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</si>
  <si>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</si>
  <si>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</si>
  <si>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</si>
  <si>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</si>
  <si>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</si>
  <si>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</si>
  <si>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</si>
  <si>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</si>
  <si>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</si>
  <si>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</si>
  <si>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</si>
  <si>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</si>
  <si>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</si>
  <si>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</si>
  <si>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</si>
  <si>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</si>
  <si>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</si>
  <si>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</si>
  <si>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</si>
  <si>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</si>
  <si>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</si>
  <si>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</si>
  <si>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</si>
  <si>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</si>
  <si>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</si>
  <si>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</si>
  <si>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</si>
  <si>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</si>
  <si>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</si>
  <si>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</si>
  <si>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</si>
  <si>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</si>
  <si>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</si>
  <si>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</si>
  <si>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</si>
  <si>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</si>
  <si>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</si>
  <si>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</si>
  <si>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</si>
  <si>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</si>
  <si>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</si>
  <si>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</si>
  <si>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</si>
  <si>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</si>
  <si>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</si>
  <si>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</si>
  <si>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</si>
  <si>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</si>
  <si>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</si>
  <si>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</si>
  <si>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</si>
  <si>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</si>
  <si>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</si>
  <si>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</si>
  <si>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</si>
  <si>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</si>
  <si>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</si>
  <si>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</si>
  <si>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</si>
  <si>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</si>
  <si>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</si>
  <si>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</si>
  <si>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</si>
  <si>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</si>
  <si>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</si>
  <si>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</si>
  <si>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</si>
  <si>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</si>
  <si>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</si>
  <si>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</si>
  <si>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</si>
  <si>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</si>
  <si>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</si>
  <si>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</si>
  <si>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</si>
  <si>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</si>
  <si>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</si>
  <si>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</si>
  <si>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</si>
  <si>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</si>
  <si>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</si>
  <si>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</si>
  <si>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</si>
  <si>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</si>
  <si>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</si>
  <si>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</si>
  <si>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</si>
  <si>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</si>
  <si>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</si>
  <si>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</si>
  <si>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</si>
  <si>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</si>
  <si>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</si>
  <si>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</si>
  <si>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</si>
  <si>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</si>
  <si>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</si>
  <si>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</si>
  <si>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</si>
  <si>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</si>
  <si>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</si>
  <si>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</si>
  <si>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</si>
  <si>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</si>
  <si>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</si>
  <si>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</si>
  <si>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</si>
  <si>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</si>
  <si>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</si>
  <si>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</si>
  <si>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</si>
  <si>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</si>
  <si>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</si>
  <si>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</si>
  <si>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</si>
  <si>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</si>
  <si>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</si>
  <si>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</si>
  <si>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</si>
  <si>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</si>
  <si>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</si>
  <si>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</si>
  <si>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</si>
  <si>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</si>
  <si>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</si>
  <si>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</si>
  <si>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</si>
  <si>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</si>
  <si>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</si>
  <si>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</si>
  <si>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</si>
  <si>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</si>
  <si>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</si>
  <si>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</si>
  <si>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</si>
  <si>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</si>
  <si>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</si>
  <si>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</si>
  <si>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</si>
  <si>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</si>
  <si>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</si>
  <si>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</si>
  <si>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</si>
  <si>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</si>
  <si>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</si>
  <si>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</si>
  <si>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</si>
  <si>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</si>
  <si>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</si>
  <si>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</si>
  <si>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</si>
  <si>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</si>
  <si>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</si>
  <si>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</si>
  <si>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</si>
  <si>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</si>
  <si>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</si>
  <si>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</si>
  <si>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</si>
  <si>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</si>
  <si>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</si>
  <si>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</si>
  <si>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</si>
  <si>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</si>
  <si>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</si>
  <si>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</si>
  <si>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</si>
  <si>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</si>
  <si>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</si>
  <si>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</si>
  <si>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</si>
  <si>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</si>
  <si>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</si>
  <si>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</si>
  <si>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</si>
  <si>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</si>
  <si>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</si>
  <si>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</si>
  <si>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</si>
  <si>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</si>
  <si>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</si>
  <si>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</si>
  <si>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</si>
  <si>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</si>
  <si>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</si>
  <si>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</si>
  <si>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</si>
  <si>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</si>
  <si>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</si>
  <si>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</si>
  <si>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</si>
  <si>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</si>
  <si>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</si>
  <si>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</si>
  <si>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</si>
  <si>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</si>
  <si>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</si>
  <si>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</si>
  <si>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</si>
  <si>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</si>
  <si>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</si>
  <si>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</si>
  <si>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</si>
  <si>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</si>
  <si>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</si>
  <si>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</si>
  <si>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</si>
  <si>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</si>
  <si>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</si>
  <si>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</si>
  <si>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</si>
  <si>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</si>
  <si>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</si>
  <si>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</si>
  <si>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</si>
  <si>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</si>
  <si>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</si>
  <si>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</si>
  <si>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</si>
  <si>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</si>
  <si>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</si>
  <si>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</si>
  <si>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</si>
  <si>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</si>
  <si>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</si>
  <si>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</si>
  <si>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</si>
  <si>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</si>
  <si>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</si>
  <si>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</si>
  <si>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</si>
  <si>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</si>
  <si>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</si>
  <si>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</si>
  <si>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</si>
  <si>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</si>
  <si>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</si>
  <si>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</si>
  <si>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</si>
  <si>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</si>
  <si>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</si>
  <si>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</si>
  <si>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</si>
  <si>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</si>
  <si>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</si>
  <si>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</si>
  <si>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</si>
  <si>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</si>
  <si>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</si>
  <si>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</si>
  <si>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</si>
  <si>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</si>
  <si>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</si>
  <si>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</si>
  <si>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</si>
  <si>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</si>
  <si>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</si>
  <si>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</si>
  <si>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</si>
  <si>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</si>
  <si>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</si>
  <si>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</si>
  <si>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</si>
  <si>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</si>
  <si>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</si>
  <si>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</si>
  <si>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</si>
  <si>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</si>
  <si>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</si>
  <si>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</si>
  <si>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</si>
  <si>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</si>
  <si>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</si>
  <si>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</si>
  <si>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</si>
  <si>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</si>
  <si>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</si>
  <si>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</si>
  <si>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</si>
  <si>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</si>
  <si>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</si>
  <si>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</si>
  <si>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</si>
  <si>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</si>
  <si>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</si>
  <si>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</si>
  <si>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</si>
  <si>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</si>
  <si>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</si>
  <si>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</si>
  <si>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</si>
  <si>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</si>
  <si>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</si>
  <si>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</si>
  <si>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</si>
  <si>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</si>
  <si>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</si>
  <si>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</si>
  <si>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</si>
  <si>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</si>
  <si>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</si>
  <si>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</si>
  <si>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</si>
  <si>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</si>
  <si>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</si>
  <si>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</si>
  <si>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</si>
  <si>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</si>
  <si>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</si>
  <si>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</si>
  <si>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</si>
  <si>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</si>
  <si>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</si>
  <si>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</si>
  <si>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</si>
  <si>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</si>
  <si>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</si>
  <si>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</si>
  <si>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</si>
  <si>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</si>
  <si>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</si>
  <si>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</si>
  <si>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</si>
  <si>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</si>
  <si>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</si>
  <si>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</si>
  <si>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</si>
  <si>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</si>
  <si>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</si>
  <si>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</si>
  <si>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</si>
  <si>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</si>
  <si>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</si>
  <si>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</si>
  <si>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</si>
  <si>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</si>
  <si>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</si>
  <si>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</si>
  <si>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</si>
  <si>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</si>
  <si>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</si>
  <si>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</si>
  <si>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</si>
  <si>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</si>
  <si>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</si>
  <si>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</si>
  <si>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</si>
  <si>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</si>
  <si>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</si>
  <si>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</si>
  <si>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</si>
  <si>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</si>
  <si>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</si>
  <si>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</si>
  <si>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</si>
  <si>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</si>
  <si>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</si>
  <si>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</si>
  <si>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</si>
  <si>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</si>
  <si>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</si>
  <si>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</si>
  <si>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</si>
  <si>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</si>
  <si>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</si>
  <si>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</si>
  <si>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</si>
  <si>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</si>
  <si>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</si>
  <si>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</si>
  <si>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</si>
  <si>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</si>
  <si>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</si>
  <si>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</si>
  <si>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</si>
  <si>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</si>
  <si>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</si>
  <si>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</si>
  <si>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</si>
  <si>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</si>
  <si>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</si>
  <si>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</si>
  <si>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</si>
  <si>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</si>
  <si>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</si>
  <si>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</si>
  <si>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</si>
  <si>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</si>
  <si>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</si>
  <si>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</si>
  <si>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</si>
  <si>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</si>
  <si>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</si>
  <si>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</si>
  <si>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</si>
  <si>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</si>
  <si>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</si>
  <si>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</si>
  <si>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</si>
  <si>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</si>
  <si>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</si>
  <si>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</si>
  <si>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</si>
  <si>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</si>
  <si>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</si>
  <si>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</si>
  <si>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</si>
  <si>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</si>
  <si>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</si>
  <si>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</si>
  <si>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</si>
  <si>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</si>
  <si>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</si>
  <si>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</si>
  <si>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</si>
  <si>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</si>
  <si>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</si>
  <si>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</si>
  <si>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</si>
  <si>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</si>
  <si>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</si>
  <si>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</si>
  <si>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</si>
  <si>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</si>
  <si>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</si>
  <si>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</si>
  <si>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</si>
  <si>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</si>
  <si>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</si>
  <si>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</si>
  <si>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</si>
  <si>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</si>
  <si>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</si>
  <si>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</si>
  <si>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</si>
  <si>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</si>
  <si>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</si>
  <si>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</si>
  <si>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</si>
  <si>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</si>
  <si>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</si>
  <si>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</si>
  <si>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</si>
  <si>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</si>
  <si>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</si>
  <si>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</si>
  <si>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</si>
  <si>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</si>
  <si>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</si>
  <si>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</si>
  <si>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</si>
  <si>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</si>
  <si>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</si>
  <si>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</si>
  <si>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</si>
  <si>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</si>
  <si>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</si>
  <si>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</si>
  <si>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</si>
  <si>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</si>
  <si>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</si>
  <si>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</si>
  <si>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</si>
  <si>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</si>
  <si>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</si>
  <si>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</si>
  <si>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</si>
  <si>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</si>
  <si>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</si>
  <si>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</si>
  <si>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</si>
  <si>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</si>
  <si>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</si>
  <si>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</si>
  <si>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</si>
  <si>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</si>
  <si>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</si>
  <si>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</si>
  <si>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</si>
  <si>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</si>
  <si>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</si>
  <si>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</si>
  <si>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</si>
  <si>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</si>
  <si>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</si>
  <si>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</si>
  <si>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</si>
  <si>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</si>
  <si>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</si>
  <si>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</si>
  <si>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</si>
  <si>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</si>
  <si>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</si>
  <si>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</si>
  <si>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</si>
  <si>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</si>
  <si>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</si>
  <si>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</si>
  <si>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</si>
  <si>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</si>
  <si>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</si>
  <si>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</si>
  <si>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</si>
  <si>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</si>
  <si>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</si>
  <si>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</si>
  <si>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</si>
  <si>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</si>
  <si>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</si>
  <si>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</si>
  <si>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</si>
  <si>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</si>
  <si>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</si>
  <si>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</si>
  <si>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</si>
  <si>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</si>
  <si>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</si>
  <si>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</si>
  <si>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</si>
  <si>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</si>
  <si>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</si>
  <si>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</si>
  <si>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</si>
  <si>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</si>
  <si>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</si>
  <si>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</si>
  <si>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</si>
  <si>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</si>
  <si>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</si>
  <si>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</si>
  <si>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</si>
  <si>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</si>
  <si>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</si>
  <si>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</si>
  <si>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</si>
  <si>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</si>
  <si>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</si>
  <si>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</si>
  <si>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</si>
  <si>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</si>
  <si>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</si>
  <si>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</si>
  <si>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</si>
  <si>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</si>
  <si>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</si>
  <si>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</si>
  <si>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</si>
  <si>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</si>
  <si>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</si>
  <si>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</si>
  <si>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</si>
  <si>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</si>
  <si>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</si>
  <si>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</si>
  <si>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</si>
  <si>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</si>
  <si>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</si>
  <si>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</si>
  <si>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</si>
  <si>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</si>
  <si>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</si>
  <si>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</si>
  <si>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</si>
  <si>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</si>
  <si>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</si>
  <si>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</si>
  <si>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</si>
  <si>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</si>
  <si>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</si>
  <si>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</si>
  <si>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</si>
  <si>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</si>
  <si>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</si>
  <si>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</si>
  <si>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</si>
  <si>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</si>
  <si>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</si>
  <si>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</si>
  <si>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</si>
  <si>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</si>
  <si>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</si>
  <si>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</si>
  <si>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</si>
  <si>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</si>
  <si>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</si>
  <si>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</si>
  <si>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</si>
  <si>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</si>
  <si>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</si>
  <si>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</si>
  <si>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</si>
  <si>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</si>
  <si>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</si>
  <si>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</si>
  <si>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</si>
  <si>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</si>
  <si>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</si>
  <si>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</si>
  <si>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</si>
  <si>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</si>
  <si>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</si>
  <si>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</si>
  <si>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</si>
  <si>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</si>
  <si>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</si>
  <si>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</si>
  <si>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</si>
  <si>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</si>
  <si>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</si>
  <si>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</si>
  <si>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</si>
  <si>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</si>
  <si>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</si>
  <si>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</si>
  <si>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</si>
  <si>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</si>
  <si>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</si>
  <si>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</si>
  <si>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</si>
  <si>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</si>
  <si>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</si>
  <si>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</si>
  <si>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</si>
  <si>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</si>
  <si>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</si>
  <si>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</si>
  <si>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</si>
  <si>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</si>
  <si>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</si>
  <si>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</si>
  <si>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</si>
  <si>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</si>
  <si>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</si>
  <si>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</si>
  <si>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</si>
  <si>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</si>
  <si>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</si>
  <si>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</si>
  <si>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</si>
  <si>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</si>
  <si>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</si>
  <si>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</si>
  <si>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</si>
  <si>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</si>
  <si>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</si>
  <si>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</si>
  <si>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</si>
  <si>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</si>
  <si>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</si>
  <si>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</si>
  <si>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</si>
  <si>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</si>
  <si>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</si>
  <si>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</si>
  <si>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</si>
  <si>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</si>
  <si>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</si>
  <si>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</si>
  <si>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</si>
  <si>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</si>
  <si>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</si>
  <si>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</si>
  <si>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</si>
  <si>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</si>
  <si>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</si>
  <si>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</si>
  <si>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</si>
  <si>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</si>
  <si>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</si>
  <si>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</si>
  <si>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</si>
  <si>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</si>
  <si>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</si>
  <si>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</si>
  <si>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</si>
  <si>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</si>
  <si>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</si>
  <si>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</si>
  <si>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</si>
  <si>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</si>
  <si>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</si>
  <si>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</si>
  <si>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</si>
  <si>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</si>
  <si>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</si>
  <si>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</si>
  <si>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</si>
  <si>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</si>
  <si>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</si>
  <si>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</si>
  <si>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</si>
  <si>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</si>
  <si>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</si>
  <si>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</si>
  <si>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</si>
  <si>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</si>
  <si>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</si>
  <si>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</si>
  <si>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</si>
  <si>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</si>
  <si>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</si>
  <si>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</si>
  <si>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</si>
  <si>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</si>
  <si>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</si>
  <si>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</si>
  <si>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</si>
  <si>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</si>
  <si>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</si>
  <si>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</si>
  <si>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</si>
  <si>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</si>
  <si>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</si>
  <si>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</si>
  <si>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</si>
  <si>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</si>
  <si>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</si>
  <si>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</si>
  <si>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</si>
  <si>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</si>
  <si>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</si>
  <si>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</si>
  <si>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</si>
  <si>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</si>
  <si>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</si>
  <si>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</si>
  <si>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</si>
  <si>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</si>
  <si>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</si>
  <si>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</si>
  <si>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</si>
  <si>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</si>
  <si>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</si>
  <si>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</si>
  <si>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</si>
  <si>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</si>
  <si>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</si>
  <si>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</si>
  <si>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</si>
  <si>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</si>
  <si>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</si>
  <si>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</si>
  <si>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</si>
  <si>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</si>
  <si>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</si>
  <si>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</si>
  <si>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</si>
  <si>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</si>
  <si>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</si>
  <si>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</si>
  <si>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</si>
  <si>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</si>
  <si>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</si>
  <si>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</si>
  <si>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</si>
  <si>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</si>
  <si>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</si>
  <si>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</si>
  <si>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</si>
  <si>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</si>
  <si>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</si>
  <si>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</si>
  <si>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</si>
  <si>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</si>
  <si>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</si>
  <si>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</si>
  <si>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</si>
  <si>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</si>
  <si>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</si>
  <si>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</si>
  <si>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</si>
  <si>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</si>
  <si>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</si>
  <si>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</si>
  <si>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</si>
  <si>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</si>
  <si>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</si>
  <si>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</si>
  <si>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</si>
  <si>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</si>
  <si>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</si>
  <si>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</si>
  <si>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</si>
  <si>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</si>
  <si>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</si>
  <si>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</si>
  <si>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</si>
  <si>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</si>
  <si>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</si>
  <si>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</si>
  <si>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</si>
  <si>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</si>
  <si>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</si>
  <si>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</si>
  <si>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</si>
  <si>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</si>
  <si>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</si>
  <si>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</si>
  <si>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</si>
  <si>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</si>
  <si>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</si>
  <si>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</si>
  <si>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</si>
  <si>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</si>
  <si>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</si>
  <si>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</si>
  <si>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</si>
  <si>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</si>
  <si>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</si>
  <si>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</si>
  <si>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</si>
  <si>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</si>
  <si>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</si>
  <si>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</si>
  <si>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</si>
  <si>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</si>
  <si>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</si>
  <si>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</si>
  <si>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</si>
  <si>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</si>
  <si>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</si>
  <si>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</si>
  <si>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</si>
  <si>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</si>
  <si>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</si>
  <si>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</si>
  <si>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</si>
  <si>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</si>
  <si>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</si>
  <si>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</si>
  <si>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</si>
  <si>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</si>
  <si>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</si>
  <si>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</si>
  <si>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</si>
  <si>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</si>
  <si>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</si>
  <si>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</si>
  <si>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</si>
  <si>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</si>
  <si>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</si>
  <si>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</si>
  <si>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</si>
  <si>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</si>
  <si>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</si>
  <si>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</si>
  <si>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</si>
  <si>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</si>
  <si>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</si>
  <si>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</si>
  <si>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</si>
  <si>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</si>
  <si>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</si>
  <si>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</si>
  <si>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</si>
  <si>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</si>
  <si>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</si>
  <si>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</si>
  <si>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</si>
  <si>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</si>
  <si>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</si>
  <si>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</si>
  <si>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</si>
  <si>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</si>
  <si>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</si>
  <si>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</si>
  <si>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</si>
  <si>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</si>
  <si>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</si>
  <si>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</si>
  <si>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</si>
  <si>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</si>
  <si>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</si>
  <si>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</si>
  <si>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</si>
  <si>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</si>
  <si>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</si>
  <si>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</si>
  <si>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</si>
  <si>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</si>
  <si>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</si>
  <si>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</si>
  <si>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</si>
  <si>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</si>
  <si>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</si>
  <si>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</si>
  <si>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</si>
  <si>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</si>
  <si>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</si>
  <si>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</si>
  <si>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</si>
  <si>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</si>
  <si>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</si>
  <si>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</si>
  <si>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</si>
  <si>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</si>
  <si>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</si>
  <si>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</si>
  <si>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</si>
  <si>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</si>
  <si>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</si>
  <si>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</si>
  <si>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</si>
  <si>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</si>
  <si>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</si>
  <si>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</si>
  <si>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</si>
  <si>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</si>
  <si>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</si>
  <si>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</si>
  <si>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</si>
  <si>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</si>
  <si>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</si>
  <si>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</si>
  <si>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</si>
  <si>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</si>
  <si>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</si>
  <si>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</si>
  <si>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</si>
  <si>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</si>
  <si>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</si>
  <si>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</si>
  <si>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</si>
  <si>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</si>
  <si>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</si>
  <si>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</si>
  <si>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</si>
  <si>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</si>
  <si>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</si>
  <si>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</si>
  <si>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</si>
  <si>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</si>
  <si>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</si>
  <si>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</si>
  <si>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</si>
  <si>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</si>
  <si>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</si>
  <si>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</si>
  <si>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</si>
  <si>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</si>
  <si>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</si>
  <si>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</si>
  <si>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</si>
  <si>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</si>
  <si>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</si>
  <si>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</si>
  <si>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</si>
  <si>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</si>
  <si>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</si>
  <si>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</si>
  <si>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</si>
  <si>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</si>
  <si>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</si>
  <si>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</si>
  <si>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</si>
  <si>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</si>
  <si>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</si>
  <si>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</si>
  <si>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</si>
  <si>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</si>
  <si>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</si>
  <si>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</si>
  <si>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</si>
  <si>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</si>
  <si>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</si>
  <si>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</si>
  <si>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</si>
  <si>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</si>
  <si>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</si>
  <si>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</si>
  <si>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</si>
  <si>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</si>
  <si>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</si>
  <si>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</si>
  <si>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</si>
  <si>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</si>
  <si>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</si>
  <si>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</si>
  <si>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</si>
  <si>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</si>
  <si>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</si>
  <si>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</si>
  <si>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</si>
  <si>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</si>
  <si>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</si>
  <si>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</si>
  <si>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</si>
  <si>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</si>
  <si>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</si>
  <si>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</si>
  <si>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</si>
  <si>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</si>
  <si>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</si>
  <si>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</si>
  <si>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</si>
  <si>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</si>
  <si>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</si>
  <si>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</si>
  <si>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</si>
  <si>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</si>
  <si>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</si>
  <si>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</si>
  <si>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</si>
  <si>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</si>
  <si>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</si>
  <si>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</si>
  <si>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</si>
  <si>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</si>
  <si>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</si>
  <si>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</si>
  <si>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</si>
  <si>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</si>
  <si>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</si>
  <si>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</si>
  <si>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</si>
  <si>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</si>
  <si>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</si>
  <si>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</si>
  <si>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</si>
  <si>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</si>
  <si>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</si>
  <si>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</si>
  <si>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</si>
  <si>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</si>
  <si>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</si>
  <si>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</si>
  <si>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</si>
  <si>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</si>
  <si>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</si>
  <si>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</si>
  <si>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</si>
  <si>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</si>
  <si>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</si>
  <si>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</si>
  <si>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</si>
  <si>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</si>
  <si>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</si>
  <si>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</si>
  <si>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</si>
  <si>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</si>
  <si>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</si>
  <si>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</si>
  <si>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</si>
  <si>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</si>
  <si>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</si>
  <si>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</si>
  <si>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</si>
  <si>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</si>
  <si>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</si>
  <si>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</si>
  <si>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</si>
  <si>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</si>
  <si>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</si>
  <si>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</si>
  <si>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</si>
  <si>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</si>
  <si>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</si>
  <si>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</si>
  <si>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</si>
  <si>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</si>
  <si>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</si>
  <si>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</si>
  <si>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</si>
  <si>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</si>
  <si>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</si>
  <si>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</si>
  <si>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</si>
  <si>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</si>
  <si>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</si>
  <si>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</si>
  <si>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</si>
  <si>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</si>
  <si>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</si>
  <si>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</si>
  <si>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</si>
  <si>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</si>
  <si>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</si>
  <si>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</si>
  <si>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</si>
  <si>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</si>
  <si>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</si>
  <si>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</si>
  <si>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</si>
  <si>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</si>
  <si>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</si>
  <si>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</si>
  <si>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</si>
  <si>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</si>
  <si>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</si>
  <si>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</si>
  <si>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</si>
  <si>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</si>
  <si>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</si>
  <si>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</si>
  <si>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</si>
  <si>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</si>
  <si>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</si>
  <si>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</si>
  <si>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</si>
  <si>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</si>
  <si>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</si>
  <si>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</si>
  <si>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</si>
  <si>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</si>
  <si>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</si>
  <si>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</si>
  <si>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</si>
  <si>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</si>
  <si>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</si>
  <si>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</si>
  <si>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</si>
  <si>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</si>
  <si>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</si>
  <si>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</si>
  <si>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</si>
  <si>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</si>
  <si>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</si>
  <si>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</si>
  <si>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</si>
  <si>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</si>
  <si>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</si>
  <si>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</si>
  <si>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</si>
  <si>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</si>
  <si>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</si>
  <si>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</si>
  <si>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</si>
  <si>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</si>
  <si>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</si>
  <si>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</si>
  <si>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</si>
  <si>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</si>
  <si>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</si>
  <si>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</si>
  <si>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</si>
  <si>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</si>
  <si>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</si>
  <si>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</si>
  <si>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</si>
  <si>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</si>
  <si>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</si>
  <si>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</si>
  <si>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</si>
  <si>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</si>
  <si>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</si>
  <si>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</si>
  <si>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</si>
  <si>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</si>
  <si>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</si>
  <si>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</si>
  <si>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</si>
  <si>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</si>
  <si>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</si>
  <si>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</si>
  <si>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</si>
  <si>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</si>
  <si>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</si>
  <si>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</si>
  <si>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</si>
  <si>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</si>
  <si>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</si>
  <si>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</si>
  <si>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</si>
  <si>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</si>
  <si>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</si>
  <si>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</si>
  <si>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</si>
  <si>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</si>
  <si>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</si>
  <si>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</si>
  <si>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</si>
  <si>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</si>
  <si>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</si>
  <si>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</si>
  <si>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</si>
  <si>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</si>
  <si>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</si>
  <si>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</si>
  <si>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</si>
  <si>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</si>
  <si>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</si>
  <si>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</si>
  <si>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</si>
  <si>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</si>
  <si>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</si>
  <si>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</si>
  <si>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</si>
  <si>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</si>
  <si>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</si>
  <si>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</si>
  <si>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</si>
  <si>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</si>
  <si>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</si>
  <si>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</si>
  <si>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</si>
  <si>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</si>
  <si>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</si>
  <si>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</si>
  <si>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</si>
  <si>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</si>
  <si>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</si>
  <si>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</si>
  <si>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</si>
  <si>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</si>
  <si>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</si>
  <si>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</si>
  <si>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</si>
  <si>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</si>
  <si>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</si>
  <si>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</si>
  <si>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</si>
  <si>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</si>
  <si>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</si>
  <si>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</si>
  <si>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</si>
  <si>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</si>
  <si>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</si>
  <si>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</si>
  <si>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</si>
  <si>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</si>
  <si>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</si>
  <si>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</si>
  <si>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</si>
  <si>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</si>
  <si>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</si>
  <si>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</si>
  <si>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</si>
  <si>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</si>
  <si>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</si>
  <si>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</si>
  <si>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</si>
  <si>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</si>
  <si>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</si>
  <si>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</si>
  <si>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</si>
  <si>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</si>
  <si>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</si>
  <si>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</si>
  <si>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</si>
  <si>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</si>
  <si>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</si>
  <si>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</si>
  <si>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</si>
  <si>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</si>
  <si>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</si>
  <si>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</si>
  <si>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</si>
  <si>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</si>
  <si>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</si>
  <si>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</si>
  <si>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</si>
  <si>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</si>
  <si>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</si>
  <si>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</si>
  <si>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</si>
  <si>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</si>
  <si>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</si>
  <si>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</si>
  <si>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</si>
  <si>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</si>
  <si>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</si>
  <si>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</si>
  <si>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</si>
  <si>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</si>
  <si>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</si>
  <si>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</si>
  <si>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</si>
  <si>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</si>
  <si>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</si>
  <si>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</si>
  <si>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</si>
  <si>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</si>
  <si>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</si>
  <si>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</si>
  <si>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</si>
  <si>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</si>
  <si>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</si>
  <si>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</si>
  <si>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</si>
  <si>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</si>
  <si>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</si>
  <si>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</si>
  <si>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</si>
  <si>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</si>
  <si>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</si>
  <si>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</si>
  <si>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</si>
  <si>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</si>
  <si>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</si>
  <si>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</si>
  <si>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</si>
  <si>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</si>
  <si>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</si>
  <si>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</si>
  <si>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</si>
  <si>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</si>
  <si>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</si>
  <si>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</si>
  <si>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</si>
  <si>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</si>
  <si>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</si>
  <si>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</si>
  <si>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</si>
  <si>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</si>
  <si>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</si>
  <si>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</si>
  <si>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</si>
  <si>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</si>
  <si>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</si>
  <si>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</si>
  <si>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</si>
  <si>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</si>
  <si>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</si>
  <si>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</si>
  <si>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</si>
  <si>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</si>
  <si>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</si>
  <si>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</si>
  <si>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</si>
  <si>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</si>
  <si>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</si>
  <si>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</si>
  <si>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</si>
  <si>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</si>
  <si>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</si>
  <si>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</si>
  <si>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</si>
  <si>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</si>
  <si>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</si>
  <si>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</si>
  <si>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</si>
  <si>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</si>
  <si>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</si>
  <si>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</si>
  <si>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</si>
  <si>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</si>
  <si>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</si>
  <si>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</si>
  <si>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</si>
  <si>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</si>
  <si>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</si>
  <si>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</si>
  <si>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</si>
  <si>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</si>
  <si>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</si>
  <si>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</si>
  <si>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</si>
  <si>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</si>
  <si>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</si>
  <si>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</si>
  <si>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</si>
  <si>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</si>
  <si>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</si>
  <si>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</si>
  <si>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</si>
  <si>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</si>
  <si>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</si>
  <si>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</si>
  <si>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</si>
  <si>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</si>
  <si>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</si>
  <si>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</si>
  <si>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</si>
  <si>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</si>
  <si>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</si>
  <si>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</si>
  <si>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</si>
  <si>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</si>
  <si>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</si>
  <si>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</si>
  <si>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</si>
  <si>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</si>
  <si>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</si>
  <si>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</si>
  <si>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</si>
  <si>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</si>
  <si>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</si>
  <si>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</si>
  <si>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</si>
  <si>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</si>
  <si>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</si>
  <si>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</si>
  <si>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</si>
  <si>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</si>
  <si>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</si>
  <si>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</si>
  <si>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</si>
  <si>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</si>
  <si>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</si>
  <si>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</si>
  <si>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</si>
  <si>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</si>
  <si>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</si>
  <si>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</si>
  <si>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</si>
  <si>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</si>
  <si>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</si>
  <si>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</si>
  <si>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</si>
  <si>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</si>
  <si>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</si>
  <si>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</si>
  <si>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</si>
  <si>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</si>
  <si>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</si>
  <si>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</si>
  <si>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</si>
  <si>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</si>
  <si>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</si>
  <si>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</si>
  <si>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</si>
  <si>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</si>
  <si>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</si>
  <si>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</si>
  <si>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</si>
  <si>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</si>
  <si>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</si>
  <si>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</si>
  <si>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</si>
  <si>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</si>
  <si>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</si>
  <si>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</si>
  <si>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</si>
  <si>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</si>
  <si>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</si>
  <si>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</si>
  <si>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</si>
  <si>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</si>
  <si>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</si>
  <si>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</si>
  <si>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</si>
  <si>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</si>
  <si>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</si>
  <si>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</si>
  <si>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</si>
  <si>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</si>
  <si>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</si>
  <si>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</si>
  <si>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</si>
  <si>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</si>
  <si>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</si>
  <si>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</si>
  <si>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</si>
  <si>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</si>
  <si>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</si>
  <si>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</si>
  <si>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</si>
  <si>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</si>
  <si>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</si>
  <si>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</si>
  <si>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</si>
  <si>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</si>
  <si>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</si>
  <si>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</si>
  <si>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</si>
  <si>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</si>
  <si>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</si>
  <si>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</si>
  <si>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</si>
  <si>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</si>
  <si>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</si>
  <si>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</si>
  <si>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</si>
  <si>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</si>
  <si>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</si>
  <si>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</si>
  <si>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</si>
  <si>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</si>
  <si>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</si>
  <si>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</si>
  <si>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</si>
  <si>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</si>
  <si>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</si>
  <si>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</si>
  <si>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</si>
  <si>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</si>
  <si>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</si>
  <si>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</si>
  <si>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</si>
  <si>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</si>
  <si>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</si>
  <si>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</si>
  <si>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</si>
  <si>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</si>
  <si>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</si>
  <si>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</si>
  <si>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</si>
  <si>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</si>
  <si>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</si>
  <si>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</si>
  <si>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</si>
  <si>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</si>
  <si>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</si>
  <si>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</si>
  <si>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</si>
  <si>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</si>
  <si>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</si>
  <si>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</si>
  <si>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</si>
  <si>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</si>
  <si>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</si>
  <si>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</si>
  <si>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</si>
  <si>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</si>
  <si>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</si>
  <si>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</si>
  <si>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</si>
  <si>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</si>
  <si>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</si>
  <si>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</si>
  <si>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</si>
  <si>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</si>
  <si>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</si>
  <si>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</si>
  <si>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</si>
  <si>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</si>
  <si>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</si>
  <si>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</si>
  <si>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</si>
  <si>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</si>
  <si>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</si>
  <si>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</si>
  <si>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</si>
  <si>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</si>
  <si>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</si>
  <si>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</si>
  <si>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</si>
  <si>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</si>
  <si>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</si>
  <si>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</si>
  <si>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</si>
  <si>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</si>
  <si>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</si>
  <si>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</si>
  <si>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</si>
  <si>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</si>
  <si>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</si>
  <si>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</si>
  <si>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</si>
  <si>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</si>
  <si>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</si>
  <si>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</si>
  <si>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</si>
  <si>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</si>
  <si>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</si>
  <si>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</si>
  <si>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</si>
  <si>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</si>
  <si>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</si>
  <si>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</si>
  <si>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</si>
  <si>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</si>
  <si>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</si>
  <si>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</si>
  <si>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</si>
  <si>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</si>
  <si>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</si>
  <si>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</si>
  <si>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</si>
  <si>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</si>
  <si>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</si>
  <si>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</si>
  <si>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</si>
  <si>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</si>
  <si>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</si>
  <si>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</si>
  <si>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</si>
  <si>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</si>
  <si>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</si>
  <si>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</si>
  <si>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</si>
  <si>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</si>
  <si>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</si>
  <si>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</si>
  <si>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</si>
  <si>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</si>
  <si>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</si>
  <si>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</si>
  <si>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</si>
  <si>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</si>
  <si>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</si>
  <si>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</si>
  <si>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</si>
  <si>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</si>
  <si>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</si>
  <si>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</si>
  <si>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</si>
  <si>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</si>
  <si>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</si>
  <si>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</si>
  <si>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</si>
  <si>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</si>
  <si>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</si>
  <si>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</si>
  <si>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</si>
  <si>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</si>
  <si>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</si>
  <si>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</si>
  <si>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</si>
  <si>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</si>
  <si>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</si>
  <si>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</si>
  <si>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</si>
  <si>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</si>
  <si>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</si>
  <si>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</si>
  <si>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</si>
  <si>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</si>
  <si>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</si>
  <si>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</si>
  <si>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</si>
  <si>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</si>
  <si>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</si>
  <si>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</si>
  <si>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</si>
  <si>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</si>
  <si>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</si>
  <si>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</si>
  <si>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</si>
  <si>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</si>
  <si>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</si>
  <si>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</si>
  <si>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</si>
  <si>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</si>
  <si>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</si>
  <si>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</si>
  <si>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</si>
  <si>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</si>
  <si>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</si>
  <si>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</si>
  <si>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</si>
  <si>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</si>
  <si>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</si>
  <si>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</si>
  <si>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</si>
  <si>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</si>
  <si>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</si>
  <si>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</si>
  <si>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</si>
  <si>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</si>
  <si>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</si>
  <si>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</si>
  <si>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</si>
  <si>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</si>
  <si>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</si>
  <si>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</si>
  <si>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</si>
  <si>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</si>
  <si>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</si>
  <si>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</si>
  <si>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</si>
  <si>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</si>
  <si>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</si>
  <si>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</si>
  <si>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</si>
  <si>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</si>
  <si>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</si>
  <si>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</si>
  <si>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</si>
  <si>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</si>
  <si>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</si>
  <si>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</si>
  <si>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</si>
  <si>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</si>
  <si>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</si>
  <si>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</si>
  <si>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</si>
  <si>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</si>
  <si>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</si>
  <si>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</si>
  <si>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</si>
  <si>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</si>
  <si>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</si>
  <si>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</si>
  <si>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</si>
  <si>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</si>
  <si>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</si>
  <si>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</si>
  <si>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</si>
  <si>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</si>
  <si>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</si>
  <si>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</si>
  <si>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</si>
  <si>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</si>
  <si>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</si>
  <si>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</si>
  <si>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</si>
  <si>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</si>
  <si>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</si>
  <si>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</si>
  <si>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</si>
  <si>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</si>
  <si>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</si>
  <si>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</si>
  <si>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</si>
  <si>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</si>
  <si>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</si>
  <si>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</si>
  <si>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</si>
  <si>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</si>
  <si>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</si>
  <si>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</si>
  <si>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</si>
  <si>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</si>
  <si>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</si>
  <si>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</si>
  <si>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</si>
  <si>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</si>
  <si>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</si>
  <si>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</si>
  <si>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</si>
  <si>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</si>
  <si>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</si>
  <si>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</si>
  <si>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</si>
  <si>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</si>
  <si>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</si>
  <si>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</si>
  <si>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</si>
  <si>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</si>
  <si>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</si>
  <si>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</si>
  <si>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</si>
  <si>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</si>
  <si>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</si>
  <si>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</si>
  <si>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</si>
  <si>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</si>
  <si>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</si>
  <si>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</si>
  <si>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</si>
  <si>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</si>
  <si>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</si>
  <si>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</si>
  <si>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</si>
  <si>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</si>
  <si>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</si>
  <si>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</si>
  <si>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</si>
  <si>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</si>
  <si>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</si>
  <si>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</si>
  <si>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</si>
  <si>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</si>
  <si>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</si>
  <si>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</si>
  <si>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</si>
  <si>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</si>
  <si>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</si>
  <si>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</si>
  <si>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</si>
  <si>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</si>
  <si>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</si>
  <si>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</si>
  <si>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</si>
  <si>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</si>
  <si>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</si>
  <si>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</si>
  <si>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</si>
  <si>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</si>
  <si>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</si>
  <si>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</si>
  <si>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</si>
  <si>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</si>
  <si>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</si>
  <si>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</si>
  <si>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</si>
  <si>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</si>
  <si>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</si>
  <si>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</si>
  <si>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</si>
  <si>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</si>
  <si>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</si>
  <si>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</si>
  <si>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</si>
  <si>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</si>
  <si>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</si>
  <si>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</si>
  <si>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</si>
  <si>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</si>
  <si>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</si>
  <si>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</si>
  <si>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</si>
  <si>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</si>
  <si>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</si>
  <si>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</si>
  <si>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</si>
  <si>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</si>
  <si>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</si>
  <si>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</si>
  <si>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</si>
  <si>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</si>
  <si>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</si>
  <si>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</si>
  <si>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</si>
  <si>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</si>
  <si>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</si>
  <si>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</si>
  <si>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</si>
  <si>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</si>
  <si>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</si>
  <si>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</si>
  <si>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</si>
  <si>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</si>
  <si>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</si>
  <si>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</si>
  <si>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</si>
  <si>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</si>
  <si>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</si>
  <si>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</si>
  <si>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</si>
  <si>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</si>
  <si>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</si>
  <si>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</si>
  <si>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</si>
  <si>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</si>
  <si>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</si>
  <si>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</si>
  <si>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</si>
  <si>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</si>
  <si>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</si>
  <si>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</si>
  <si>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</si>
  <si>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</si>
  <si>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</si>
  <si>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</si>
  <si>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</si>
  <si>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</si>
  <si>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</si>
  <si>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</si>
  <si>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</si>
  <si>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</si>
  <si>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</si>
  <si>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</si>
  <si>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</si>
  <si>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</si>
  <si>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</si>
  <si>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</si>
  <si>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</si>
  <si>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</si>
  <si>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</si>
  <si>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</si>
  <si>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</si>
  <si>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</si>
  <si>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</si>
  <si>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</si>
  <si>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</si>
  <si>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</si>
  <si>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</si>
  <si>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</si>
  <si>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</si>
  <si>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</si>
  <si>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</si>
  <si>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</si>
  <si>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</si>
  <si>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</si>
  <si>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</si>
  <si>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</si>
  <si>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</si>
  <si>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</si>
  <si>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</si>
  <si>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</si>
  <si>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</si>
  <si>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</si>
  <si>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</si>
  <si>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</si>
  <si>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</si>
  <si>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</si>
  <si>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</si>
  <si>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</si>
  <si>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</si>
  <si>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</si>
  <si>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</si>
  <si>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</si>
  <si>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</si>
  <si>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</si>
  <si>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</si>
  <si>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</si>
  <si>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</si>
  <si>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</si>
  <si>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</si>
  <si>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</si>
  <si>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</si>
  <si>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</si>
  <si>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</si>
  <si>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</si>
  <si>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</si>
  <si>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</si>
  <si>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</si>
  <si>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</si>
  <si>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</si>
  <si>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</si>
  <si>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</si>
  <si>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</si>
  <si>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</si>
  <si>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</si>
  <si>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</si>
  <si>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</si>
  <si>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</si>
  <si>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</si>
  <si>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</si>
  <si>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</si>
  <si>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</si>
  <si>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</si>
  <si>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</si>
  <si>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</si>
  <si>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</si>
  <si>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</si>
  <si>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</si>
  <si>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</si>
  <si>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</si>
  <si>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</si>
  <si>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</si>
  <si>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</si>
  <si>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</si>
  <si>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</si>
  <si>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</si>
  <si>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</si>
  <si>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</si>
  <si>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</si>
  <si>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</si>
  <si>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</si>
  <si>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</si>
  <si>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</si>
  <si>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</si>
  <si>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</si>
  <si>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</si>
  <si>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</si>
  <si>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</si>
  <si>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</si>
  <si>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</si>
  <si>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</si>
  <si>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</si>
  <si>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</si>
  <si>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</si>
  <si>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</si>
  <si>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</si>
  <si>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</si>
  <si>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</si>
  <si>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</si>
  <si>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</si>
  <si>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</si>
  <si>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</si>
  <si>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</si>
  <si>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</si>
  <si>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</si>
  <si>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</si>
  <si>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</si>
  <si>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</si>
  <si>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</si>
  <si>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</si>
  <si>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</si>
  <si>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</si>
  <si>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</si>
  <si>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</si>
  <si>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</si>
  <si>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</si>
  <si>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</si>
  <si>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</si>
  <si>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</si>
  <si>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</si>
  <si>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</si>
  <si>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</si>
  <si>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</si>
  <si>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</si>
  <si>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</si>
  <si>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</si>
  <si>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</si>
  <si>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</si>
  <si>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</si>
  <si>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</si>
  <si>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</si>
  <si>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</si>
  <si>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</si>
  <si>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</si>
  <si>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</si>
  <si>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</si>
  <si>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</si>
  <si>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</si>
  <si>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</si>
  <si>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</si>
  <si>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</si>
  <si>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</si>
  <si>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</si>
  <si>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</si>
  <si>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</si>
  <si>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</si>
  <si>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</si>
  <si>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</si>
  <si>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</si>
  <si>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</si>
  <si>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</si>
  <si>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</si>
  <si>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</si>
  <si>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</si>
  <si>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</si>
  <si>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</si>
  <si>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</si>
  <si>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</si>
  <si>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</si>
  <si>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</si>
  <si>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</si>
  <si>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</si>
  <si>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</si>
  <si>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</si>
  <si>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</si>
  <si>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</si>
  <si>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</si>
  <si>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</si>
  <si>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</si>
  <si>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</si>
  <si>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</si>
  <si>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</si>
  <si>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</si>
  <si>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</si>
  <si>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</si>
  <si>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</si>
  <si>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</si>
  <si>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</si>
  <si>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</si>
  <si>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</si>
  <si>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</si>
  <si>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</si>
  <si>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</si>
  <si>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</si>
  <si>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</si>
  <si>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</si>
  <si>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</si>
  <si>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</si>
  <si>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</si>
  <si>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</si>
  <si>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</si>
  <si>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</si>
  <si>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</si>
  <si>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</si>
  <si>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</si>
  <si>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</si>
  <si>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</si>
  <si>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</si>
  <si>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</si>
  <si>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</si>
  <si>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</si>
  <si>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</si>
  <si>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</si>
  <si>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</si>
  <si>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</si>
  <si>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</si>
  <si>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</si>
  <si>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</si>
  <si>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</si>
  <si>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</si>
  <si>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</si>
  <si>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</si>
  <si>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</si>
  <si>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</si>
  <si>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</si>
  <si>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</si>
  <si>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</si>
  <si>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</si>
  <si>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</si>
  <si>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</si>
  <si>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</si>
  <si>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</si>
  <si>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</si>
  <si>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</si>
  <si>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</si>
  <si>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</si>
  <si>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</si>
  <si>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</si>
  <si>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</si>
  <si>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</si>
  <si>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</si>
  <si>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</si>
  <si>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</si>
  <si>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</si>
  <si>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</si>
  <si>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</si>
  <si>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</si>
  <si>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</si>
  <si>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</si>
  <si>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</si>
  <si>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</si>
  <si>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</si>
  <si>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</si>
  <si>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</si>
  <si>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</si>
  <si>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</si>
  <si>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</si>
  <si>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</si>
  <si>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</si>
  <si>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</si>
  <si>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</si>
  <si>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</si>
  <si>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</si>
  <si>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</si>
  <si>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</si>
  <si>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</si>
  <si>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</si>
  <si>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</si>
  <si>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</si>
  <si>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</si>
  <si>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</si>
  <si>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</si>
  <si>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</si>
  <si>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</si>
  <si>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</si>
  <si>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</si>
  <si>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</si>
  <si>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</si>
  <si>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</si>
  <si>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</si>
  <si>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</si>
  <si>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</si>
  <si>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</si>
  <si>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</si>
  <si>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</si>
  <si>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</si>
  <si>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</si>
  <si>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</si>
  <si>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</si>
  <si>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</si>
  <si>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</si>
  <si>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</si>
  <si>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</si>
  <si>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</si>
  <si>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</si>
  <si>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</si>
  <si>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</si>
  <si>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</si>
  <si>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</si>
  <si>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</si>
  <si>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</si>
  <si>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</si>
  <si>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</si>
  <si>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</si>
  <si>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</si>
  <si>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</si>
  <si>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</si>
  <si>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</si>
  <si>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</si>
  <si>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</si>
  <si>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</si>
  <si>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</si>
  <si>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</si>
  <si>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</si>
  <si>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</si>
  <si>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</si>
  <si>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</si>
  <si>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</si>
  <si>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</si>
  <si>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</si>
  <si>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</si>
  <si>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</si>
  <si>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</si>
  <si>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</si>
  <si>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</si>
  <si>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</si>
  <si>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</si>
  <si>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</si>
  <si>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</si>
  <si>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</si>
  <si>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</si>
  <si>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</si>
  <si>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</si>
  <si>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</si>
  <si>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</si>
  <si>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</si>
  <si>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</si>
  <si>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</si>
  <si>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</si>
  <si>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</si>
  <si>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</si>
  <si>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</si>
  <si>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</si>
  <si>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</si>
  <si>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</si>
  <si>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</si>
  <si>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</si>
  <si>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</si>
  <si>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</si>
  <si>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</si>
  <si>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</si>
  <si>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</si>
  <si>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</si>
  <si>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</si>
  <si>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</si>
  <si>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</si>
  <si>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</si>
  <si>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</si>
  <si>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</si>
  <si>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</si>
  <si>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</si>
  <si>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</si>
  <si>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</si>
  <si>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</si>
  <si>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</si>
  <si>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</si>
  <si>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</si>
  <si>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</si>
  <si>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</si>
  <si>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</si>
  <si>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</si>
  <si>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</si>
  <si>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</si>
  <si>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</si>
  <si>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</si>
  <si>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</si>
  <si>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</si>
  <si>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</si>
  <si>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</si>
  <si>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</si>
  <si>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</si>
  <si>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</si>
  <si>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</si>
  <si>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</si>
  <si>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</si>
  <si>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</si>
  <si>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</si>
  <si>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</si>
  <si>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</si>
  <si>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</si>
  <si>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</si>
  <si>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</si>
  <si>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</si>
  <si>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</si>
  <si>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</si>
  <si>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</si>
  <si>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</si>
  <si>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</si>
  <si>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</si>
  <si>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</si>
  <si>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</si>
  <si>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</si>
  <si>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</si>
  <si>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</si>
  <si>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</si>
  <si>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</si>
  <si>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</si>
  <si>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</si>
  <si>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</si>
  <si>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</si>
  <si>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</si>
  <si>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</si>
  <si>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</si>
  <si>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</si>
  <si>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</si>
  <si>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</si>
  <si>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</si>
  <si>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</si>
  <si>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</si>
  <si>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</si>
  <si>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</si>
  <si>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</si>
  <si>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</si>
  <si>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</si>
  <si>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</si>
  <si>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</si>
  <si>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</si>
  <si>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</si>
  <si>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</si>
  <si>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</si>
  <si>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</si>
  <si>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</si>
  <si>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</si>
  <si>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</si>
  <si>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</si>
  <si>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</si>
  <si>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</si>
  <si>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</si>
  <si>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</si>
  <si>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</si>
  <si>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</si>
  <si>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</si>
  <si>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</si>
  <si>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</si>
  <si>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</si>
  <si>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</si>
  <si>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</si>
  <si>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</si>
  <si>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</si>
  <si>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</si>
  <si>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</si>
  <si>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</si>
  <si>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</si>
  <si>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</si>
  <si>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</si>
  <si>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</si>
  <si>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</si>
  <si>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</si>
  <si>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</si>
  <si>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</si>
  <si>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</si>
  <si>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</si>
  <si>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</si>
  <si>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</si>
  <si>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</si>
  <si>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</si>
  <si>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</si>
  <si>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</si>
  <si>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</si>
  <si>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</si>
  <si>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</si>
  <si>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</si>
  <si>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</si>
  <si>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</si>
  <si>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</si>
  <si>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</si>
  <si>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</si>
  <si>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</si>
  <si>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</si>
  <si>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</si>
  <si>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</si>
  <si>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</si>
  <si>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</si>
  <si>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</si>
  <si>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</si>
  <si>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</si>
  <si>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</si>
  <si>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</si>
  <si>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</si>
  <si>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</si>
  <si>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</si>
  <si>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</si>
  <si>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</si>
  <si>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</si>
  <si>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</si>
  <si>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</si>
  <si>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</si>
  <si>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</si>
  <si>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</si>
  <si>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</si>
  <si>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</si>
  <si>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</si>
  <si>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</si>
  <si>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</si>
  <si>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</si>
  <si>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</si>
  <si>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</si>
  <si>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</si>
  <si>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</si>
  <si>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</si>
  <si>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</si>
  <si>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</si>
  <si>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</si>
  <si>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</si>
  <si>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</si>
  <si>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</si>
  <si>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</si>
  <si>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</si>
  <si>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</si>
  <si>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</si>
  <si>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</si>
  <si>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</si>
  <si>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</si>
  <si>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</si>
  <si>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</si>
  <si>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</si>
  <si>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</si>
  <si>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</si>
  <si>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</si>
  <si>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</si>
  <si>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</si>
  <si>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</si>
  <si>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</si>
  <si>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</si>
  <si>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</si>
  <si>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</si>
  <si>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</si>
  <si>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</si>
  <si>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</si>
  <si>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</si>
  <si>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</si>
  <si>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</si>
  <si>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</si>
  <si>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</si>
  <si>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</si>
  <si>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</si>
  <si>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</si>
  <si>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</si>
  <si>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</si>
  <si>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</si>
  <si>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</si>
  <si>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</si>
  <si>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</si>
  <si>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</si>
  <si>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</si>
  <si>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</si>
  <si>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</si>
  <si>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</si>
  <si>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</si>
  <si>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</si>
  <si>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</si>
  <si>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</si>
  <si>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</si>
  <si>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</si>
  <si>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</si>
  <si>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</si>
  <si>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</si>
  <si>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</si>
  <si>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</si>
  <si>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</si>
  <si>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</si>
  <si>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</si>
  <si>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</si>
  <si>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</si>
  <si>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</si>
  <si>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</si>
  <si>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</si>
  <si>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</si>
  <si>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</si>
  <si>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</si>
  <si>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</si>
  <si>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</si>
  <si>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</si>
  <si>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</si>
  <si>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</si>
  <si>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</si>
  <si>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</si>
  <si>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</si>
  <si>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</si>
  <si>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</si>
  <si>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</si>
  <si>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</si>
  <si>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</si>
  <si>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</si>
  <si>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</si>
  <si>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</si>
  <si>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</si>
  <si>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</si>
  <si>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</si>
  <si>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</si>
  <si>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</si>
  <si>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</si>
  <si>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</si>
  <si>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</si>
  <si>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</si>
  <si>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</si>
  <si>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</si>
  <si>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</si>
  <si>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</si>
  <si>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</si>
  <si>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</si>
  <si>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</si>
  <si>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</si>
  <si>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</si>
  <si>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</si>
  <si>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</si>
  <si>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</si>
  <si>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</si>
  <si>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</si>
  <si>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</si>
  <si>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</si>
  <si>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</si>
  <si>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</si>
  <si>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</si>
  <si>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</si>
  <si>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</si>
  <si>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</si>
  <si>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</si>
  <si>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</si>
  <si>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</si>
  <si>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</si>
  <si>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</si>
  <si>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</si>
  <si>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</si>
  <si>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</si>
  <si>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</si>
  <si>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</si>
  <si>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</si>
  <si>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</si>
  <si>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</si>
  <si>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</si>
  <si>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</si>
  <si>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</si>
  <si>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</si>
  <si>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</si>
  <si>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</si>
  <si>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</si>
  <si>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</si>
  <si>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</si>
  <si>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</si>
  <si>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</si>
  <si>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</si>
  <si>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</si>
  <si>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</si>
  <si>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</si>
  <si>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</si>
  <si>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</si>
  <si>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</si>
  <si>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</si>
  <si>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</si>
  <si>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</si>
  <si>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</si>
  <si>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</si>
  <si>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</si>
  <si>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</si>
  <si>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</si>
  <si>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</si>
  <si>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</si>
  <si>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</si>
  <si>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</si>
  <si>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</si>
  <si>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</si>
  <si>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</si>
  <si>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</si>
  <si>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</si>
  <si>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</si>
  <si>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</si>
  <si>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</si>
  <si>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</si>
  <si>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</si>
  <si>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</si>
  <si>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</si>
  <si>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</si>
  <si>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</si>
  <si>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</si>
  <si>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</si>
  <si>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</si>
  <si>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</si>
  <si>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</si>
  <si>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</si>
  <si>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</si>
  <si>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</si>
  <si>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</si>
  <si>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</si>
  <si>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</si>
  <si>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</si>
  <si>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</si>
  <si>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</si>
  <si>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</si>
  <si>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</si>
  <si>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</si>
  <si>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</si>
  <si>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</si>
  <si>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</si>
  <si>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</si>
  <si>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</si>
  <si>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</si>
  <si>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</si>
  <si>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</si>
  <si>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</si>
  <si>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</si>
  <si>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</si>
  <si>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</si>
  <si>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</si>
  <si>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</si>
  <si>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</si>
  <si>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</si>
  <si>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</si>
  <si>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</si>
  <si>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</si>
  <si>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</si>
  <si>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</si>
  <si>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</si>
  <si>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</si>
  <si>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</si>
  <si>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</si>
  <si>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</si>
  <si>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</si>
  <si>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</si>
  <si>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</si>
  <si>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</si>
  <si>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</si>
  <si>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</si>
  <si>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</si>
  <si>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</si>
  <si>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</si>
  <si>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</si>
  <si>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</si>
  <si>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</si>
  <si>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</si>
  <si>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</si>
  <si>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</si>
  <si>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</si>
  <si>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</si>
  <si>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</si>
  <si>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</si>
  <si>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</si>
  <si>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</si>
  <si>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</si>
  <si>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</si>
  <si>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</si>
  <si>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</si>
  <si>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</si>
  <si>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</si>
  <si>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</si>
  <si>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</si>
  <si>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</si>
  <si>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</si>
  <si>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</si>
  <si>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</si>
  <si>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</si>
  <si>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</si>
  <si>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</si>
  <si>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</si>
  <si>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</si>
  <si>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</si>
  <si>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</si>
  <si>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</si>
  <si>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</si>
  <si>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</si>
  <si>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</si>
  <si>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</si>
  <si>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</si>
  <si>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</si>
  <si>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</si>
  <si>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</si>
  <si>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</si>
  <si>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</si>
  <si>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</si>
  <si>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</si>
  <si>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</si>
  <si>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</si>
  <si>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</si>
  <si>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</si>
  <si>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</si>
  <si>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</si>
  <si>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</si>
  <si>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</si>
  <si>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</si>
  <si>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</si>
  <si>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</si>
  <si>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</si>
  <si>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</si>
  <si>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</si>
  <si>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</si>
  <si>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</si>
  <si>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</si>
  <si>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</si>
  <si>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</si>
  <si>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</si>
  <si>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</si>
  <si>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</si>
  <si>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</si>
  <si>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</si>
  <si>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</si>
  <si>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</si>
  <si>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</si>
  <si>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</si>
  <si>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</si>
  <si>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</si>
  <si>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</si>
  <si>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</si>
  <si>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</si>
  <si>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</si>
  <si>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</si>
  <si>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</si>
  <si>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</si>
  <si>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</si>
  <si>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</si>
  <si>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</si>
  <si>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</si>
  <si>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</si>
  <si>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</si>
  <si>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</si>
  <si>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</si>
  <si>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</si>
  <si>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</si>
  <si>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</si>
  <si>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</si>
  <si>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</si>
  <si>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</si>
  <si>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</si>
  <si>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</si>
  <si>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</si>
  <si>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</si>
  <si>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</si>
  <si>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</si>
  <si>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</si>
  <si>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</si>
  <si>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</si>
  <si>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</si>
  <si>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</si>
  <si>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</si>
  <si>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</si>
  <si>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</si>
  <si>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</si>
  <si>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</si>
  <si>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</si>
  <si>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</si>
  <si>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</si>
  <si>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</si>
  <si>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</si>
  <si>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</si>
  <si>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</si>
  <si>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</si>
  <si>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</si>
  <si>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</si>
  <si>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</si>
  <si>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</si>
  <si>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</si>
  <si>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</si>
  <si>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</si>
  <si>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</si>
  <si>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</si>
  <si>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</si>
  <si>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</si>
  <si>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</si>
  <si>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</si>
  <si>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</si>
  <si>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</si>
  <si>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</si>
  <si>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</si>
  <si>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</si>
  <si>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</si>
  <si>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</si>
  <si>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</si>
  <si>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</si>
  <si>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</si>
  <si>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</si>
  <si>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</si>
  <si>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</si>
  <si>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</si>
  <si>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</si>
  <si>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</si>
  <si>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</si>
  <si>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</si>
  <si>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</si>
  <si>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</si>
  <si>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</si>
  <si>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</si>
  <si>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</si>
  <si>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</si>
  <si>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</si>
  <si>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</si>
  <si>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</si>
  <si>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</si>
  <si>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</si>
  <si>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</si>
  <si>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</si>
  <si>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</si>
  <si>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</si>
  <si>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</si>
  <si>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</si>
  <si>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</si>
  <si>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</si>
  <si>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</si>
  <si>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</si>
  <si>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</si>
  <si>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</si>
  <si>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</si>
  <si>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</si>
  <si>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</si>
  <si>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</si>
  <si>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</si>
  <si>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</si>
  <si>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</si>
  <si>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</si>
  <si>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</si>
  <si>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</si>
  <si>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</si>
  <si>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</si>
  <si>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</si>
  <si>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</si>
  <si>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</si>
  <si>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</si>
  <si>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</si>
  <si>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</si>
  <si>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</si>
  <si>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</si>
  <si>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</si>
  <si>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</si>
  <si>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</si>
  <si>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</si>
  <si>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</si>
  <si>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</si>
  <si>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</si>
  <si>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</si>
  <si>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</si>
  <si>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</si>
  <si>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</si>
  <si>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</si>
  <si>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</si>
  <si>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</si>
  <si>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</si>
  <si>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</si>
  <si>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</si>
  <si>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</si>
  <si>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</si>
  <si>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</si>
  <si>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</si>
  <si>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</si>
  <si>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</si>
  <si>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</si>
  <si>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</si>
  <si>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</si>
  <si>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</si>
  <si>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</si>
  <si>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</si>
  <si>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</si>
  <si>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</si>
  <si>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</si>
  <si>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</si>
  <si>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</si>
  <si>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</si>
  <si>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</si>
  <si>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</si>
  <si>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</si>
  <si>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</si>
  <si>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</si>
  <si>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</si>
  <si>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</si>
  <si>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</si>
  <si>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</si>
  <si>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</si>
  <si>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</si>
  <si>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</si>
  <si>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</si>
  <si>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</si>
  <si>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</si>
  <si>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</si>
  <si>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</si>
  <si>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</si>
  <si>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</si>
  <si>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</si>
  <si>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</si>
  <si>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</si>
  <si>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</si>
  <si>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</si>
  <si>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</si>
  <si>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</si>
  <si>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</si>
  <si>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</si>
  <si>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</si>
  <si>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</si>
  <si>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</si>
  <si>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</si>
  <si>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</si>
  <si>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</si>
  <si>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</si>
  <si>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</si>
  <si>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</si>
  <si>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</si>
  <si>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</si>
  <si>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</si>
  <si>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</si>
  <si>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</si>
  <si>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</si>
  <si>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</si>
  <si>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</si>
  <si>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</si>
  <si>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</si>
  <si>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</si>
  <si>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</si>
  <si>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</si>
  <si>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</si>
  <si>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</si>
  <si>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</si>
  <si>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</si>
  <si>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</si>
  <si>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</si>
  <si>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</si>
  <si>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</si>
  <si>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</si>
  <si>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</si>
  <si>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</si>
  <si>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</si>
  <si>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</si>
  <si>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</si>
  <si>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</si>
  <si>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</si>
  <si>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</si>
  <si>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</si>
  <si>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</si>
  <si>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</si>
  <si>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</si>
  <si>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</si>
  <si>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</si>
  <si>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</si>
  <si>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</si>
  <si>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</si>
  <si>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</si>
  <si>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</si>
  <si>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</si>
  <si>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</si>
  <si>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</si>
  <si>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</si>
  <si>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</si>
  <si>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</si>
  <si>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</si>
  <si>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</si>
  <si>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</si>
  <si>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</si>
  <si>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</si>
  <si>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</si>
  <si>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</si>
  <si>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</si>
  <si>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</si>
  <si>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</si>
  <si>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</si>
  <si>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</si>
  <si>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</si>
  <si>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</si>
  <si>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</si>
  <si>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</si>
  <si>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</si>
  <si>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</si>
  <si>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</si>
  <si>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</si>
  <si>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</si>
  <si>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</si>
  <si>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</si>
  <si>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</si>
  <si>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</si>
  <si>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</si>
  <si>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</si>
  <si>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</si>
  <si>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</si>
  <si>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</si>
  <si>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</si>
  <si>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</si>
  <si>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</si>
  <si>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</si>
  <si>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</si>
  <si>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</si>
  <si>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</si>
  <si>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</si>
  <si>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</si>
  <si>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</si>
  <si>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</si>
  <si>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</si>
  <si>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</si>
  <si>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</si>
  <si>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</si>
  <si>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</si>
  <si>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</si>
  <si>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</si>
  <si>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</si>
  <si>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</si>
  <si>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</si>
  <si>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</si>
  <si>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</si>
  <si>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</si>
  <si>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</si>
  <si>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</si>
  <si>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</si>
  <si>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</si>
  <si>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</si>
  <si>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</si>
  <si>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</si>
  <si>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</si>
  <si>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</si>
  <si>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</si>
  <si>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</si>
  <si>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</si>
  <si>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</si>
  <si>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</si>
  <si>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</si>
  <si>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</si>
  <si>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</si>
  <si>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</si>
  <si>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</si>
  <si>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</si>
  <si>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</si>
  <si>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</si>
  <si>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</si>
  <si>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</si>
  <si>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</si>
  <si>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</si>
  <si>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</si>
  <si>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</si>
  <si>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</si>
  <si>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</si>
  <si>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</si>
  <si>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</si>
  <si>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</si>
  <si>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</si>
  <si>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</si>
  <si>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</si>
  <si>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</si>
  <si>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</si>
  <si>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</si>
  <si>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</si>
  <si>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</si>
  <si>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</si>
  <si>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</si>
  <si>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</si>
  <si>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</si>
  <si>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</si>
  <si>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</si>
  <si>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</si>
  <si>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</si>
  <si>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</si>
  <si>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</si>
  <si>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</si>
  <si>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</si>
  <si>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</si>
  <si>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</si>
  <si>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</si>
  <si>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</si>
  <si>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</si>
  <si>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</si>
  <si>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</si>
  <si>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</si>
  <si>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</si>
  <si>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</si>
  <si>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</si>
  <si>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</si>
  <si>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</si>
  <si>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</si>
  <si>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</si>
  <si>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</si>
  <si>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</si>
  <si>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</si>
  <si>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</si>
  <si>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</si>
  <si>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</si>
  <si>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</si>
  <si>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</si>
  <si>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</si>
  <si>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</si>
  <si>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</si>
  <si>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</si>
  <si>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</si>
  <si>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</si>
  <si>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</si>
  <si>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</si>
  <si>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</si>
  <si>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</si>
  <si>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</si>
  <si>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</si>
  <si>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</si>
  <si>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</si>
  <si>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</si>
  <si>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</si>
  <si>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</si>
  <si>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</si>
  <si>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</si>
  <si>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</si>
  <si>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</si>
  <si>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</si>
  <si>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</si>
  <si>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</si>
  <si>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</si>
  <si>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</si>
  <si>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</si>
  <si>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</si>
  <si>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</si>
  <si>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</si>
  <si>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</si>
  <si>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</si>
  <si>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</si>
  <si>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</si>
  <si>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</si>
  <si>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</si>
  <si>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</si>
  <si>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</si>
  <si>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</si>
  <si>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</si>
  <si>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</si>
  <si>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</si>
  <si>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</si>
  <si>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</si>
  <si>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</si>
  <si>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</si>
  <si>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</si>
  <si>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</si>
  <si>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</si>
  <si>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</si>
  <si>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</si>
  <si>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</si>
  <si>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</si>
  <si>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</si>
  <si>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</si>
  <si>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</si>
  <si>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</si>
  <si>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</si>
  <si>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</si>
  <si>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</si>
  <si>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</si>
  <si>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</si>
  <si>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</si>
  <si>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</si>
  <si>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</si>
  <si>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</si>
  <si>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</si>
  <si>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</si>
  <si>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</si>
  <si>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</si>
  <si>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</si>
  <si>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</si>
  <si>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</si>
  <si>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</si>
  <si>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</si>
  <si>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</si>
  <si>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</si>
  <si>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</si>
  <si>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</si>
  <si>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</si>
  <si>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</si>
  <si>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</si>
  <si>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</si>
  <si>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</si>
  <si>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</si>
  <si>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</si>
  <si>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</si>
  <si>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</si>
  <si>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</si>
  <si>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</si>
  <si>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</si>
  <si>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</si>
  <si>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</si>
  <si>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</si>
  <si>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</si>
  <si>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</si>
  <si>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</si>
  <si>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</si>
  <si>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</si>
  <si>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</si>
  <si>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</si>
  <si>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</si>
  <si>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</si>
  <si>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</si>
  <si>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</si>
  <si>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</si>
  <si>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</si>
  <si>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</si>
  <si>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</si>
  <si>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</si>
  <si>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</si>
  <si>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</si>
  <si>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</si>
  <si>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</si>
  <si>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</si>
  <si>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</si>
  <si>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</si>
  <si>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</si>
  <si>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</si>
  <si>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</si>
  <si>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</si>
  <si>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</si>
  <si>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</si>
  <si>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</si>
  <si>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</si>
  <si>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</si>
  <si>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</si>
  <si>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</si>
  <si>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</si>
  <si>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</si>
  <si>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</si>
  <si>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</si>
  <si>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</si>
  <si>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</si>
  <si>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</si>
  <si>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</si>
  <si>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</si>
  <si>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</si>
  <si>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</si>
  <si>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</si>
  <si>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</si>
  <si>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</si>
  <si>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</si>
  <si>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</si>
  <si>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</si>
  <si>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</si>
  <si>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</si>
  <si>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</si>
  <si>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</si>
  <si>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</si>
  <si>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</si>
  <si>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</si>
  <si>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</si>
  <si>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</si>
  <si>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</si>
  <si>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</si>
  <si>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</si>
  <si>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</si>
  <si>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</si>
  <si>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</si>
  <si>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</si>
  <si>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</si>
  <si>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</si>
  <si>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</si>
  <si>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</si>
  <si>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</si>
  <si>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</si>
  <si>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</si>
  <si>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</si>
  <si>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</si>
  <si>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</si>
  <si>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</si>
  <si>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</si>
  <si>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</si>
  <si>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</si>
  <si>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</si>
  <si>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</si>
  <si>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</si>
  <si>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</si>
  <si>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</si>
  <si>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</si>
  <si>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</si>
  <si>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</si>
  <si>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</si>
  <si>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</si>
  <si>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</si>
  <si>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</si>
  <si>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</si>
  <si>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</si>
  <si>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</si>
  <si>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</si>
  <si>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</si>
  <si>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</si>
  <si>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</si>
  <si>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</si>
  <si>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</si>
  <si>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</si>
  <si>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</si>
  <si>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</si>
  <si>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</si>
  <si>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</si>
  <si>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</si>
  <si>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</si>
  <si>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</si>
  <si>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</si>
  <si>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</si>
  <si>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</si>
  <si>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</si>
  <si>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</si>
  <si>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</si>
  <si>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</si>
  <si>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</si>
  <si>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</si>
  <si>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</si>
  <si>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</si>
  <si>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</si>
  <si>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</si>
  <si>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</si>
  <si>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</si>
  <si>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</si>
  <si>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</si>
  <si>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</si>
  <si>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</si>
  <si>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</si>
  <si>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</si>
  <si>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</si>
  <si>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</si>
  <si>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</si>
  <si>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</si>
  <si>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</si>
  <si>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</si>
  <si>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</si>
  <si>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</si>
  <si>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</si>
  <si>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</si>
  <si>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</si>
  <si>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</si>
  <si>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</si>
  <si>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</si>
  <si>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</si>
  <si>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</si>
  <si>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</si>
  <si>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</si>
  <si>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</si>
  <si>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</si>
  <si>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</si>
  <si>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</si>
  <si>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</si>
  <si>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</si>
  <si>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</si>
  <si>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</si>
  <si>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</si>
  <si>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</si>
  <si>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</si>
  <si>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</si>
  <si>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</si>
  <si>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</si>
  <si>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</si>
  <si>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</si>
  <si>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</si>
  <si>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</si>
  <si>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</si>
  <si>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</si>
  <si>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</si>
  <si>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</si>
  <si>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</si>
  <si>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</si>
  <si>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</si>
  <si>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</si>
  <si>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</si>
  <si>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</si>
  <si>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</si>
  <si>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</si>
  <si>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</si>
  <si>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</si>
  <si>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</si>
  <si>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</si>
  <si>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</si>
  <si>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</si>
  <si>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</si>
  <si>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</si>
  <si>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</si>
  <si>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</si>
  <si>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</si>
  <si>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</si>
  <si>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</si>
  <si>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</si>
  <si>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</si>
  <si>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</si>
  <si>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</si>
  <si>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</si>
  <si>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</si>
  <si>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</si>
  <si>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</si>
  <si>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</si>
  <si>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</si>
  <si>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</si>
  <si>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</si>
  <si>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</si>
  <si>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</si>
  <si>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</si>
  <si>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</si>
  <si>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</si>
  <si>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</si>
  <si>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</si>
  <si>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</si>
  <si>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</si>
  <si>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</si>
  <si>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</si>
  <si>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</si>
  <si>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</si>
  <si>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</si>
  <si>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</si>
  <si>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</si>
  <si>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</si>
  <si>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</si>
  <si>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</si>
  <si>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</si>
  <si>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</si>
  <si>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</si>
  <si>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</si>
  <si>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</si>
  <si>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</si>
  <si>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</si>
  <si>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</si>
  <si>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</si>
  <si>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</si>
  <si>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</si>
  <si>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</si>
  <si>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</si>
  <si>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</si>
  <si>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</si>
  <si>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</si>
  <si>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</si>
  <si>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</si>
  <si>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</si>
  <si>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</si>
  <si>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</si>
  <si>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</si>
  <si>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</si>
  <si>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</si>
  <si>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</si>
  <si>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</si>
  <si>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</si>
  <si>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</si>
  <si>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</si>
  <si>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</si>
  <si>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</si>
  <si>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</si>
  <si>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</si>
  <si>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</si>
  <si>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</si>
  <si>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</si>
  <si>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</si>
  <si>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</si>
  <si>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</si>
  <si>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</si>
  <si>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</si>
  <si>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</si>
  <si>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</si>
  <si>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</si>
  <si>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</si>
  <si>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</si>
  <si>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</si>
  <si>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</si>
  <si>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</si>
  <si>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</si>
  <si>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</si>
  <si>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</si>
  <si>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</si>
  <si>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</si>
  <si>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</si>
  <si>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</si>
  <si>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</si>
  <si>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</si>
  <si>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</si>
  <si>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</si>
  <si>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</si>
  <si>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</si>
  <si>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</si>
  <si>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</si>
  <si>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</si>
  <si>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</si>
  <si>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</si>
  <si>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</si>
  <si>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</si>
  <si>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</si>
  <si>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</si>
  <si>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</si>
  <si>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</si>
  <si>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</si>
  <si>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</si>
  <si>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</si>
  <si>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</si>
  <si>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</si>
  <si>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</si>
  <si>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</si>
  <si>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</si>
  <si>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</si>
  <si>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</si>
  <si>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</si>
  <si>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</si>
  <si>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</si>
  <si>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</si>
  <si>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</si>
  <si>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</si>
  <si>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</si>
  <si>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</si>
  <si>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</si>
  <si>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</si>
  <si>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</si>
  <si>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</si>
  <si>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</si>
  <si>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</si>
  <si>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</si>
  <si>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</si>
  <si>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</si>
  <si>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</si>
  <si>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</si>
  <si>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</si>
  <si>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</si>
  <si>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</si>
  <si>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</si>
  <si>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</si>
  <si>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</si>
  <si>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</si>
  <si>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</si>
  <si>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</si>
  <si>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</si>
  <si>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</si>
  <si>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</si>
  <si>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</si>
  <si>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</si>
  <si>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</si>
  <si>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</si>
  <si>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</si>
  <si>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</si>
  <si>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</si>
  <si>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</si>
  <si>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</si>
  <si>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</si>
  <si>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</si>
  <si>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</si>
  <si>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</si>
  <si>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</si>
  <si>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</si>
  <si>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</si>
  <si>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</si>
  <si>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</si>
  <si>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</si>
  <si>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</si>
  <si>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</si>
  <si>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</si>
  <si>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</si>
  <si>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</si>
  <si>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</si>
  <si>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</si>
  <si>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</si>
  <si>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</si>
  <si>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</si>
  <si>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</si>
  <si>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</si>
  <si>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</si>
  <si>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</si>
  <si>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</si>
  <si>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</si>
  <si>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</si>
  <si>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</si>
  <si>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</si>
  <si>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</si>
  <si>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</si>
  <si>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</si>
  <si>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</si>
  <si>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</si>
  <si>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</si>
  <si>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</si>
  <si>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</si>
  <si>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</si>
  <si>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</si>
  <si>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</si>
  <si>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</si>
  <si>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</si>
  <si>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</si>
  <si>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</si>
  <si>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</si>
  <si>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</si>
  <si>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</si>
  <si>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</si>
  <si>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</si>
  <si>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</si>
  <si>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</si>
  <si>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</si>
  <si>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</si>
  <si>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</si>
  <si>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</si>
  <si>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</si>
  <si>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</si>
  <si>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</si>
  <si>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</si>
  <si>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</si>
  <si>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</si>
  <si>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</si>
  <si>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</si>
  <si>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</si>
  <si>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</si>
  <si>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</si>
  <si>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</si>
  <si>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</si>
  <si>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</si>
  <si>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</si>
  <si>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</si>
  <si>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</si>
  <si>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</si>
  <si>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</si>
  <si>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</si>
  <si>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</si>
  <si>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</si>
  <si>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</si>
  <si>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</si>
  <si>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</si>
  <si>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</si>
  <si>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</si>
  <si>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</si>
  <si>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</si>
  <si>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</si>
  <si>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</si>
  <si>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</si>
  <si>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</si>
  <si>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</si>
  <si>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</si>
  <si>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</si>
  <si>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</si>
  <si>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</si>
  <si>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</si>
  <si>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</si>
  <si>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</si>
  <si>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</si>
  <si>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</si>
  <si>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</si>
  <si>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</si>
  <si>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</si>
  <si>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</si>
  <si>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</si>
  <si>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</si>
  <si>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</si>
  <si>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</si>
  <si>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</si>
  <si>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</si>
  <si>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</si>
  <si>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</si>
  <si>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</si>
  <si>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</si>
  <si>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</si>
  <si>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</si>
  <si>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</si>
  <si>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</si>
  <si>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</si>
  <si>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</si>
  <si>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</si>
  <si>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</si>
  <si>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</si>
  <si>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</si>
  <si>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</si>
  <si>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</si>
  <si>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</si>
  <si>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</si>
  <si>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</si>
  <si>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</si>
  <si>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</si>
  <si>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</si>
  <si>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</si>
  <si>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</si>
  <si>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</si>
  <si>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</si>
  <si>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</si>
  <si>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</si>
  <si>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</si>
  <si>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</si>
  <si>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</si>
  <si>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</si>
  <si>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</si>
  <si>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</si>
  <si>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</si>
  <si>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</si>
  <si>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</si>
  <si>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</si>
  <si>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</si>
  <si>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</si>
  <si>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</si>
  <si>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</si>
  <si>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</si>
  <si>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</si>
  <si>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</si>
  <si>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</si>
  <si>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</si>
  <si>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</si>
  <si>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</si>
  <si>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</si>
  <si>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</si>
  <si>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</si>
  <si>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</si>
  <si>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</si>
  <si>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</si>
  <si>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</si>
  <si>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</si>
  <si>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</si>
  <si>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</si>
  <si>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</si>
  <si>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</si>
  <si>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</si>
  <si>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</si>
  <si>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</si>
  <si>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</si>
  <si>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</si>
  <si>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</si>
  <si>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</si>
  <si>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</si>
  <si>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</si>
  <si>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</si>
  <si>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</si>
  <si>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</si>
  <si>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</si>
  <si>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</si>
  <si>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</si>
  <si>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</si>
  <si>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</si>
  <si>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</si>
  <si>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</si>
  <si>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</si>
  <si>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</si>
  <si>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</si>
  <si>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</si>
  <si>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</si>
  <si>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</si>
  <si>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</si>
  <si>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</si>
  <si>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</si>
  <si>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</si>
  <si>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</si>
  <si>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</si>
  <si>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</si>
  <si>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</si>
  <si>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</si>
  <si>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</si>
  <si>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</si>
  <si>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</si>
  <si>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</si>
  <si>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</si>
  <si>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</si>
  <si>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</si>
  <si>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</si>
  <si>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</si>
  <si>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</si>
  <si>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</si>
  <si>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</si>
  <si>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</si>
  <si>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</si>
  <si>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</si>
  <si>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</si>
  <si>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</si>
  <si>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</si>
  <si>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</si>
  <si>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</si>
  <si>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</si>
  <si>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</si>
  <si>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</si>
  <si>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</si>
  <si>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</si>
  <si>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</si>
  <si>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</si>
  <si>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</si>
  <si>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</si>
  <si>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</si>
  <si>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</si>
  <si>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</si>
  <si>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</si>
  <si>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</si>
  <si>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</si>
  <si>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</si>
  <si>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</si>
  <si>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</si>
  <si>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</si>
  <si>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</si>
  <si>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</si>
  <si>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</si>
  <si>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</si>
  <si>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</si>
  <si>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</si>
  <si>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</si>
  <si>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</si>
  <si>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</si>
  <si>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</si>
  <si>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</si>
  <si>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</si>
  <si>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</si>
  <si>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</si>
  <si>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</si>
  <si>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</si>
  <si>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</si>
  <si>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</si>
  <si>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</si>
  <si>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</si>
  <si>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</si>
  <si>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</si>
  <si>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</si>
  <si>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</si>
  <si>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</si>
  <si>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</si>
  <si>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</si>
  <si>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</si>
  <si>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</si>
  <si>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</si>
  <si>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</si>
  <si>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</si>
  <si>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</si>
  <si>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</si>
  <si>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</si>
  <si>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</si>
  <si>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</si>
  <si>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</si>
  <si>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</si>
  <si>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</si>
  <si>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</si>
  <si>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</si>
  <si>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</si>
  <si>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</si>
  <si>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</si>
  <si>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</si>
  <si>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</si>
  <si>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</si>
  <si>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</si>
  <si>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</si>
  <si>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</si>
  <si>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</si>
  <si>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</si>
  <si>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</si>
  <si>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</si>
  <si>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</si>
  <si>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</si>
  <si>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</si>
  <si>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</si>
  <si>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</si>
  <si>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</si>
  <si>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</si>
  <si>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</si>
  <si>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</si>
  <si>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</si>
  <si>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</si>
  <si>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</si>
  <si>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</si>
  <si>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</si>
  <si>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</si>
  <si>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</si>
  <si>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</si>
  <si>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</si>
  <si>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</si>
  <si>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</si>
  <si>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</si>
  <si>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</si>
  <si>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</si>
  <si>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</si>
  <si>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</si>
  <si>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</si>
  <si>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</si>
  <si>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</si>
  <si>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</si>
  <si>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</si>
  <si>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</si>
  <si>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</si>
  <si>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</si>
  <si>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</si>
  <si>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</si>
  <si>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</si>
  <si>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</si>
  <si>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</si>
  <si>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</si>
  <si>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</si>
  <si>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</si>
  <si>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</si>
  <si>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</si>
  <si>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</si>
  <si>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</si>
  <si>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</si>
  <si>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</si>
  <si>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</si>
  <si>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</si>
  <si>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</si>
  <si>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</si>
  <si>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</si>
  <si>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</si>
  <si>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</si>
  <si>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</si>
  <si>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</si>
  <si>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</si>
  <si>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</si>
  <si>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</si>
  <si>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</si>
  <si>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</si>
  <si>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</si>
  <si>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</si>
  <si>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</si>
  <si>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</si>
  <si>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</si>
  <si>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</si>
  <si>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</si>
  <si>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</si>
  <si>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</si>
  <si>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</si>
  <si>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</si>
  <si>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</si>
  <si>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</si>
  <si>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</si>
  <si>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</si>
  <si>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</si>
  <si>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</si>
  <si>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</si>
  <si>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</si>
  <si>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</si>
  <si>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</si>
  <si>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</si>
  <si>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</si>
  <si>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</si>
  <si>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</si>
  <si>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</si>
  <si>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</si>
  <si>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</si>
  <si>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</si>
  <si>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</si>
  <si>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</si>
  <si>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</si>
  <si>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</si>
  <si>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</si>
  <si>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</si>
  <si>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</si>
  <si>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</si>
  <si>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</si>
  <si>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</si>
  <si>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</si>
  <si>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</si>
  <si>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</si>
  <si>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</si>
  <si>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</si>
  <si>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</si>
  <si>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</si>
  <si>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</si>
  <si>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</si>
  <si>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</si>
  <si>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</si>
  <si>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</si>
  <si>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</si>
  <si>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</si>
  <si>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</si>
  <si>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</si>
  <si>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</si>
  <si>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</si>
  <si>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</si>
  <si>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</si>
  <si>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</si>
  <si>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</si>
  <si>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</si>
  <si>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</si>
  <si>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</si>
  <si>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</si>
  <si>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</si>
  <si>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</si>
  <si>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</si>
  <si>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</si>
  <si>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</si>
  <si>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</si>
  <si>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</si>
  <si>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</si>
  <si>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</si>
  <si>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</si>
  <si>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</si>
  <si>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</si>
  <si>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</si>
  <si>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</si>
  <si>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</si>
  <si>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</si>
  <si>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</si>
  <si>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</si>
  <si>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</si>
  <si>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</si>
  <si>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</si>
  <si>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</si>
  <si>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</si>
  <si>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</si>
  <si>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</si>
  <si>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</si>
  <si>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</si>
  <si>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</si>
  <si>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</si>
  <si>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</si>
  <si>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</si>
  <si>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</si>
  <si>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</si>
  <si>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</si>
  <si>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</si>
  <si>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</si>
  <si>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</si>
  <si>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</si>
  <si>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</si>
  <si>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</si>
  <si>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</si>
  <si>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</si>
  <si>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</si>
  <si>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</si>
  <si>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</si>
  <si>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</si>
  <si>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</si>
  <si>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</si>
  <si>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</si>
  <si>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</si>
  <si>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</si>
  <si>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</si>
  <si>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</si>
  <si>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</si>
  <si>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</si>
  <si>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</si>
  <si>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</si>
  <si>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</si>
  <si>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</si>
  <si>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</si>
  <si>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</si>
  <si>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</si>
  <si>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</si>
  <si>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</si>
  <si>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</si>
  <si>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</si>
  <si>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</si>
  <si>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</si>
  <si>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</si>
  <si>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</si>
  <si>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</si>
  <si>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</si>
  <si>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</si>
  <si>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</si>
  <si>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</si>
  <si>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</si>
  <si>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</si>
  <si>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</si>
  <si>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</si>
  <si>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</si>
  <si>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</si>
  <si>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</si>
  <si>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</si>
  <si>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</si>
  <si>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</si>
  <si>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</si>
  <si>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</si>
  <si>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</si>
  <si>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</si>
  <si>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</si>
  <si>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</si>
  <si>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</si>
  <si>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</si>
  <si>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</si>
  <si>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</si>
  <si>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</si>
  <si>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</si>
  <si>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</si>
  <si>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</si>
  <si>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</si>
  <si>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</si>
  <si>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</si>
  <si>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</si>
  <si>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</si>
  <si>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</si>
  <si>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</si>
  <si>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</si>
  <si>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</si>
  <si>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</si>
  <si>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</si>
  <si>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</si>
  <si>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</si>
  <si>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</si>
  <si>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</si>
  <si>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</si>
  <si>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</si>
  <si>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</si>
  <si>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</si>
  <si>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</si>
  <si>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</si>
  <si>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</si>
  <si>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</si>
  <si>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</si>
  <si>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</si>
  <si>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</si>
  <si>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</si>
  <si>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</si>
  <si>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</si>
  <si>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</si>
  <si>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</si>
  <si>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</si>
  <si>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</si>
  <si>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</si>
  <si>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</si>
  <si>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</si>
  <si>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</si>
  <si>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</si>
  <si>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</si>
  <si>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</si>
  <si>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</si>
  <si>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</si>
  <si>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</si>
  <si>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</si>
  <si>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</si>
  <si>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</si>
  <si>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</si>
  <si>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</si>
  <si>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</si>
  <si>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</si>
  <si>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</si>
  <si>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</si>
  <si>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</si>
  <si>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</si>
  <si>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</si>
  <si>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</si>
  <si>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</si>
  <si>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</si>
  <si>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</si>
  <si>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</si>
  <si>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</si>
  <si>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</si>
  <si>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</si>
  <si>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</si>
  <si>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</si>
  <si>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</si>
  <si>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</si>
  <si>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</si>
  <si>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</si>
  <si>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</si>
  <si>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</si>
  <si>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</si>
  <si>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</si>
  <si>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</si>
  <si>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</si>
  <si>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</si>
  <si>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</si>
  <si>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</si>
  <si>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</si>
  <si>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</si>
  <si>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</si>
  <si>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</si>
  <si>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</si>
  <si>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</si>
  <si>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</si>
  <si>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</si>
  <si>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</si>
  <si>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</si>
  <si>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</si>
  <si>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</si>
  <si>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</si>
  <si>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</si>
  <si>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</si>
  <si>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</si>
  <si>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</si>
  <si>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</si>
  <si>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</si>
  <si>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</si>
  <si>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</si>
  <si>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</si>
  <si>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</si>
  <si>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</si>
  <si>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</si>
  <si>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</si>
  <si>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</si>
  <si>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</si>
  <si>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</si>
  <si>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</si>
  <si>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</si>
  <si>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</si>
  <si>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</si>
  <si>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</si>
  <si>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</si>
  <si>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</si>
  <si>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</si>
  <si>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</si>
  <si>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</si>
  <si>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</si>
  <si>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</si>
  <si>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</si>
  <si>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</si>
  <si>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</si>
  <si>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</si>
  <si>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</si>
  <si>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</si>
  <si>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</si>
  <si>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</si>
  <si>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</si>
  <si>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</si>
  <si>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</si>
  <si>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</si>
  <si>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</si>
  <si>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</si>
  <si>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</si>
  <si>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</si>
  <si>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</si>
  <si>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</si>
  <si>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</si>
  <si>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</si>
  <si>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</si>
  <si>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</si>
  <si>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</si>
  <si>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</si>
  <si>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</si>
  <si>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</si>
  <si>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</si>
  <si>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</si>
  <si>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</si>
  <si>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</si>
  <si>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</si>
  <si>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</si>
  <si>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</si>
  <si>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</si>
  <si>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</si>
  <si>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</si>
  <si>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</si>
  <si>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</si>
  <si>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</si>
  <si>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</si>
  <si>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</si>
  <si>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</si>
  <si>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</si>
  <si>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</si>
  <si>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</si>
  <si>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</si>
  <si>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</si>
  <si>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</si>
  <si>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</si>
  <si>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</si>
  <si>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</si>
  <si>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</si>
  <si>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</si>
  <si>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</si>
  <si>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</si>
  <si>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</si>
  <si>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</si>
  <si>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</si>
  <si>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</si>
  <si>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</si>
  <si>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</si>
  <si>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</si>
  <si>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</si>
  <si>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</si>
  <si>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</si>
  <si>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</si>
  <si>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</si>
  <si>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</si>
  <si>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</si>
  <si>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</si>
  <si>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</si>
  <si>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</si>
  <si>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</si>
  <si>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</si>
  <si>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</si>
  <si>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</si>
  <si>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</si>
  <si>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</si>
  <si>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</si>
  <si>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</si>
  <si>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</si>
  <si>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</si>
  <si>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</si>
  <si>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</si>
  <si>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</si>
  <si>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</si>
  <si>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</si>
  <si>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</si>
  <si>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</si>
  <si>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</si>
  <si>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</si>
  <si>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</si>
  <si>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</si>
  <si>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</si>
  <si>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</si>
  <si>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</si>
  <si>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</si>
  <si>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</si>
  <si>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</si>
  <si>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</si>
  <si>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</si>
  <si>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</si>
  <si>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</si>
  <si>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</si>
  <si>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</si>
  <si>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</si>
  <si>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</si>
  <si>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</si>
  <si>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</si>
  <si>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</si>
  <si>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</si>
  <si>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</si>
  <si>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</si>
  <si>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</si>
  <si>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</si>
  <si>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</si>
  <si>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</si>
  <si>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</si>
  <si>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</si>
  <si>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</si>
  <si>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</si>
  <si>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</si>
  <si>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</si>
  <si>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</si>
  <si>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</si>
  <si>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</si>
  <si>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</si>
  <si>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</si>
  <si>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</si>
  <si>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</si>
  <si>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</si>
  <si>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</si>
  <si>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</si>
  <si>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</si>
  <si>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</si>
  <si>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</si>
  <si>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</si>
  <si>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</si>
  <si>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</si>
  <si>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</si>
  <si>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</si>
  <si>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</si>
  <si>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</si>
  <si>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</si>
  <si>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</si>
  <si>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</si>
  <si>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</si>
  <si>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</si>
  <si>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</si>
  <si>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</si>
  <si>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</si>
  <si>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</si>
  <si>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</si>
  <si>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</si>
  <si>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</si>
  <si>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</si>
  <si>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</si>
  <si>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</si>
  <si>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</si>
  <si>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</si>
  <si>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</si>
  <si>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</si>
  <si>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</si>
  <si>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</si>
  <si>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</si>
  <si>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</si>
  <si>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</si>
  <si>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</si>
  <si>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</si>
  <si>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</si>
  <si>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</si>
  <si>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</si>
  <si>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</si>
  <si>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</si>
  <si>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</si>
  <si>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</si>
  <si>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</si>
  <si>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</si>
  <si>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</si>
  <si>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</si>
  <si>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</si>
  <si>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</si>
  <si>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</si>
  <si>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</si>
  <si>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</si>
  <si>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</si>
  <si>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</si>
  <si>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</si>
  <si>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</si>
  <si>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</si>
  <si>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</si>
  <si>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</si>
  <si>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</si>
  <si>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</si>
  <si>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</si>
  <si>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</si>
  <si>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</si>
  <si>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</si>
  <si>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</si>
  <si>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</si>
  <si>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</si>
  <si>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</si>
  <si>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</si>
  <si>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</si>
  <si>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</si>
  <si>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</si>
  <si>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</si>
  <si>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</si>
  <si>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</si>
  <si>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</si>
  <si>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</si>
  <si>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</si>
  <si>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</si>
  <si>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</si>
  <si>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</si>
  <si>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</si>
  <si>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</si>
  <si>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</si>
  <si>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</si>
  <si>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</si>
  <si>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</si>
  <si>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</si>
  <si>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</si>
  <si>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</si>
  <si>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</si>
  <si>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</si>
  <si>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</si>
  <si>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</si>
  <si>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</si>
  <si>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</si>
  <si>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</si>
  <si>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</si>
  <si>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</si>
  <si>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</si>
  <si>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</si>
  <si>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</si>
  <si>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</si>
  <si>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</si>
  <si>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</si>
  <si>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</si>
  <si>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</si>
  <si>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</si>
  <si>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</si>
  <si>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</si>
  <si>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</si>
  <si>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</si>
  <si>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</si>
  <si>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</si>
  <si>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</si>
  <si>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</si>
  <si>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</si>
  <si>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</si>
  <si>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</si>
  <si>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</si>
  <si>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</si>
  <si>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</si>
  <si>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</si>
  <si>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</si>
  <si>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</si>
  <si>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</si>
  <si>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</si>
  <si>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</si>
  <si>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</si>
  <si>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</si>
  <si>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</si>
  <si>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</si>
  <si>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</si>
  <si>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</si>
  <si>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</si>
  <si>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</si>
  <si>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</si>
  <si>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</si>
  <si>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</si>
  <si>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</si>
  <si>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</si>
  <si>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</si>
  <si>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</si>
  <si>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</si>
  <si>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</si>
  <si>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</si>
  <si>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</si>
  <si>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</si>
  <si>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</si>
  <si>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</si>
  <si>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</si>
  <si>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</si>
  <si>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</si>
  <si>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</si>
  <si>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</si>
  <si>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</si>
  <si>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</si>
  <si>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</si>
  <si>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</si>
  <si>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</si>
  <si>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</si>
  <si>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</si>
  <si>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</si>
  <si>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</si>
  <si>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</si>
  <si>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</si>
  <si>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</si>
  <si>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</si>
  <si>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</si>
  <si>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</si>
  <si>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</si>
  <si>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</si>
  <si>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</si>
  <si>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</si>
  <si>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</si>
  <si>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</si>
  <si>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</si>
  <si>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</si>
  <si>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</si>
  <si>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</si>
  <si>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</si>
  <si>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</si>
  <si>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</si>
  <si>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</si>
  <si>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</si>
  <si>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</si>
  <si>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</si>
  <si>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</si>
  <si>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</si>
  <si>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</si>
  <si>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</si>
  <si>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</si>
  <si>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</si>
  <si>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</si>
  <si>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</si>
  <si>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</si>
  <si>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</si>
  <si>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</si>
  <si>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</si>
  <si>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</si>
  <si>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</si>
  <si>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</si>
  <si>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</si>
  <si>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</si>
  <si>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</si>
  <si>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</si>
  <si>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</si>
  <si>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</si>
  <si>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</si>
  <si>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</si>
  <si>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</si>
  <si>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</si>
  <si>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</si>
  <si>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</si>
  <si>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</si>
  <si>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</si>
  <si>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</si>
  <si>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</si>
  <si>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</si>
  <si>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</si>
  <si>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</si>
  <si>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</si>
  <si>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</si>
  <si>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</si>
  <si>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</si>
  <si>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</si>
  <si>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</si>
  <si>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</si>
  <si>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</si>
  <si>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</si>
  <si>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</si>
  <si>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</si>
  <si>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</si>
  <si>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</si>
  <si>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</si>
  <si>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</si>
  <si>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</si>
  <si>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</si>
  <si>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</si>
  <si>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</si>
  <si>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</si>
  <si>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</si>
  <si>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</si>
  <si>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</si>
  <si>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</si>
  <si>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</si>
  <si>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</si>
  <si>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</si>
  <si>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</si>
  <si>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</si>
  <si>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</si>
  <si>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</si>
  <si>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</si>
  <si>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</si>
  <si>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</si>
  <si>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</si>
  <si>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</si>
  <si>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</si>
  <si>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</si>
  <si>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</si>
  <si>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</si>
  <si>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</si>
  <si>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</si>
  <si>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</si>
  <si>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</si>
  <si>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</si>
  <si>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</si>
  <si>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</si>
  <si>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</si>
  <si>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</si>
  <si>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</si>
  <si>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</si>
  <si>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</si>
  <si>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</si>
  <si>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</si>
  <si>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</si>
  <si>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</si>
  <si>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</si>
  <si>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</si>
  <si>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</si>
  <si>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</si>
  <si>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</si>
  <si>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</si>
  <si>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</si>
  <si>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</si>
  <si>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</si>
  <si>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</si>
  <si>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</si>
  <si>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</si>
  <si>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</si>
  <si>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</si>
  <si>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</si>
  <si>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</si>
  <si>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</si>
  <si>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</si>
  <si>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</si>
  <si>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</si>
  <si>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</si>
  <si>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</si>
  <si>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</si>
  <si>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</si>
  <si>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</si>
  <si>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</si>
  <si>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</si>
  <si>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</si>
  <si>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</si>
  <si>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</si>
  <si>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</si>
  <si>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</si>
  <si>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</si>
  <si>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</si>
  <si>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</si>
  <si>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</si>
  <si>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</si>
  <si>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</si>
  <si>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</si>
  <si>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</si>
  <si>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</si>
  <si>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</si>
  <si>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</si>
  <si>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</si>
  <si>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</si>
  <si>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</si>
  <si>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</si>
  <si>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</si>
  <si>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</si>
  <si>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</si>
  <si>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</si>
  <si>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</si>
  <si>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</si>
  <si>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</si>
  <si>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</si>
  <si>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</si>
  <si>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</si>
  <si>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</si>
  <si>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</si>
  <si>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</si>
  <si>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</si>
  <si>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</si>
  <si>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</si>
  <si>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</si>
  <si>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</si>
  <si>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</si>
  <si>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</si>
  <si>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</si>
  <si>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</si>
  <si>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</si>
  <si>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</si>
  <si>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</si>
  <si>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</si>
  <si>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</si>
  <si>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</si>
  <si>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</si>
  <si>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</si>
  <si>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</si>
  <si>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</si>
  <si>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</si>
  <si>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</si>
  <si>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</si>
  <si>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</si>
  <si>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</si>
  <si>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</si>
  <si>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</si>
  <si>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</si>
  <si>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</si>
  <si>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</si>
  <si>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</si>
  <si>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</si>
  <si>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</si>
  <si>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</si>
  <si>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</si>
  <si>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</si>
  <si>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</si>
  <si>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</si>
  <si>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</si>
  <si>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</si>
  <si>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</si>
  <si>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</si>
  <si>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</si>
  <si>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</si>
  <si>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</si>
  <si>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</si>
  <si>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</si>
  <si>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</si>
  <si>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</si>
  <si>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</si>
  <si>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</si>
  <si>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</si>
  <si>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</si>
  <si>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</si>
  <si>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</si>
  <si>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</si>
  <si>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</si>
  <si>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</si>
  <si>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</si>
  <si>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</si>
  <si>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</si>
  <si>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</si>
  <si>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</si>
  <si>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</si>
  <si>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</si>
  <si>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</si>
  <si>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</si>
  <si>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</si>
  <si>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</si>
  <si>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</si>
  <si>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</si>
  <si>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</si>
  <si>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</si>
  <si>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</si>
  <si>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</si>
  <si>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</si>
  <si>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</si>
  <si>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</si>
  <si>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</si>
  <si>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</si>
  <si>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</si>
  <si>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</si>
  <si>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</si>
  <si>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</si>
  <si>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</si>
  <si>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</si>
  <si>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</si>
  <si>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</si>
  <si>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</si>
  <si>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</si>
  <si>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</si>
  <si>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</si>
  <si>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</si>
  <si>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</si>
  <si>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</si>
  <si>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</si>
  <si>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</si>
  <si>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</si>
  <si>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</si>
  <si>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</si>
  <si>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</si>
  <si>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</si>
  <si>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</si>
  <si>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</si>
  <si>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</si>
  <si>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</si>
  <si>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</si>
  <si>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</si>
  <si>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</si>
  <si>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</si>
  <si>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</si>
  <si>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</si>
  <si>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</si>
  <si>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</si>
  <si>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</si>
  <si>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</si>
  <si>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</si>
  <si>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</si>
  <si>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</si>
  <si>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</si>
  <si>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</si>
  <si>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</si>
  <si>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</si>
  <si>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</si>
  <si>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</si>
  <si>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</si>
  <si>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</si>
  <si>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</si>
  <si>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</si>
  <si>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</si>
  <si>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</si>
  <si>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</si>
  <si>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</si>
  <si>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</si>
  <si>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</si>
  <si>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</si>
  <si>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</si>
  <si>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</si>
  <si>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</si>
  <si>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</si>
  <si>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</si>
  <si>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</si>
  <si>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</si>
  <si>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</si>
  <si>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</si>
  <si>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</si>
  <si>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</si>
  <si>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</si>
  <si>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</si>
  <si>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</si>
  <si>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</si>
  <si>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</si>
  <si>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</si>
  <si>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</si>
  <si>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</si>
  <si>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</si>
  <si>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</si>
  <si>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</si>
  <si>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</si>
  <si>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</si>
  <si>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</si>
  <si>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</si>
  <si>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</si>
  <si>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</si>
  <si>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</si>
  <si>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</si>
  <si>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</si>
  <si>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</si>
  <si>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</si>
  <si>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</si>
  <si>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</si>
  <si>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</si>
  <si>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</si>
  <si>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</si>
  <si>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</si>
  <si>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</si>
  <si>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</si>
  <si>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</si>
  <si>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</si>
  <si>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</si>
  <si>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</si>
  <si>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</si>
  <si>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</si>
  <si>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</si>
  <si>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</si>
  <si>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</si>
  <si>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</si>
  <si>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</si>
  <si>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</si>
  <si>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</si>
  <si>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</si>
  <si>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</si>
  <si>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</si>
  <si>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</si>
  <si>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</si>
  <si>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</si>
  <si>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</si>
  <si>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</si>
  <si>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</si>
  <si>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</si>
  <si>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</si>
  <si>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</si>
  <si>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</si>
  <si>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</si>
  <si>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</si>
  <si>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</si>
  <si>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</si>
  <si>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</si>
  <si>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</si>
  <si>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</si>
  <si>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</si>
  <si>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</si>
  <si>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</si>
  <si>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</si>
  <si>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</si>
  <si>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</si>
  <si>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</si>
  <si>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</si>
  <si>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</si>
  <si>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</si>
  <si>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</si>
  <si>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</si>
  <si>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</si>
  <si>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</si>
  <si>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</si>
  <si>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</si>
  <si>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</si>
  <si>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</si>
  <si>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</si>
  <si>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</si>
  <si>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</si>
  <si>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</si>
  <si>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</si>
  <si>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</si>
  <si>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</si>
  <si>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</si>
  <si>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</si>
  <si>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</si>
  <si>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</si>
  <si>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</si>
  <si>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</si>
  <si>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</si>
  <si>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</si>
  <si>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</si>
  <si>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</si>
  <si>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</si>
  <si>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</si>
  <si>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</si>
  <si>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</si>
  <si>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</si>
  <si>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</si>
  <si>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</si>
  <si>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</si>
  <si>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</si>
  <si>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</si>
  <si>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</si>
  <si>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</si>
  <si>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</si>
  <si>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</si>
  <si>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</si>
  <si>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</si>
  <si>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</si>
  <si>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</si>
  <si>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</si>
  <si>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</si>
  <si>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</si>
  <si>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</si>
  <si>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</si>
  <si>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</si>
  <si>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</si>
  <si>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</si>
  <si>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</si>
  <si>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</si>
  <si>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</si>
  <si>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</si>
  <si>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</si>
  <si>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</si>
  <si>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</si>
  <si>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</si>
  <si>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</si>
  <si>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</si>
  <si>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</si>
  <si>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</si>
  <si>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</si>
  <si>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</si>
  <si>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</si>
  <si>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</si>
  <si>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</si>
  <si>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</si>
  <si>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</si>
  <si>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</si>
  <si>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</si>
  <si>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</si>
  <si>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</si>
  <si>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</si>
  <si>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</si>
  <si>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</si>
  <si>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</si>
  <si>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</si>
  <si>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</si>
  <si>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</si>
  <si>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</si>
  <si>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</si>
  <si>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</si>
  <si>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</si>
  <si>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</si>
  <si>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</si>
  <si>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</si>
  <si>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</si>
  <si>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</si>
  <si>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</si>
  <si>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</si>
  <si>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</si>
  <si>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</si>
  <si>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</si>
  <si>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</si>
  <si>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</si>
  <si>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</si>
  <si>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</si>
  <si>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</si>
  <si>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</si>
  <si>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</si>
  <si>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</si>
  <si>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</si>
  <si>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</si>
  <si>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</si>
  <si>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</si>
  <si>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</si>
  <si>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</si>
  <si>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</si>
  <si>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</si>
  <si>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</si>
  <si>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</si>
  <si>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</si>
  <si>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</si>
  <si>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</si>
  <si>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</si>
  <si>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</si>
  <si>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</si>
  <si>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</si>
  <si>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</si>
  <si>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</si>
  <si>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</si>
  <si>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</si>
  <si>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</si>
  <si>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</si>
  <si>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</si>
  <si>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</si>
  <si>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</si>
  <si>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</si>
  <si>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</si>
  <si>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</si>
  <si>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</si>
  <si>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</si>
  <si>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</si>
  <si>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</si>
  <si>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</si>
  <si>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</si>
  <si>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</si>
  <si>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</si>
  <si>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</si>
  <si>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</si>
  <si>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</si>
  <si>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</si>
  <si>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</si>
  <si>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</si>
  <si>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</si>
  <si>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</si>
  <si>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</si>
  <si>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</si>
  <si>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</si>
  <si>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</si>
  <si>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</si>
  <si>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</si>
  <si>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</si>
  <si>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</si>
  <si>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</si>
  <si>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</si>
  <si>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</si>
  <si>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</si>
  <si>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</si>
  <si>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</si>
  <si>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</si>
  <si>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</si>
  <si>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</si>
  <si>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</si>
  <si>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</si>
  <si>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</si>
  <si>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</si>
  <si>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</si>
  <si>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</si>
  <si>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</si>
  <si>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</si>
  <si>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</si>
  <si>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</si>
  <si>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</si>
  <si>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</si>
  <si>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</si>
  <si>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</si>
  <si>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</si>
  <si>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</si>
  <si>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</si>
  <si>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</si>
  <si>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</si>
  <si>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</si>
  <si>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</si>
  <si>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</si>
  <si>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</si>
  <si>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</si>
  <si>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</si>
  <si>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</si>
  <si>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</si>
  <si>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</si>
  <si>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</si>
  <si>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</si>
  <si>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</si>
  <si>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</si>
  <si>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</si>
  <si>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</si>
  <si>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</si>
  <si>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</si>
  <si>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</si>
  <si>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</si>
  <si>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</si>
  <si>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</si>
  <si>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</si>
  <si>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</si>
  <si>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</si>
  <si>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</si>
  <si>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</si>
  <si>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</si>
  <si>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</si>
  <si>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</si>
  <si>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</si>
  <si>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</si>
  <si>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</si>
  <si>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</si>
  <si>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</si>
  <si>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</si>
  <si>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</si>
  <si>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</si>
  <si>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</si>
  <si>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</si>
  <si>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</si>
  <si>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</si>
  <si>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</si>
  <si>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</si>
  <si>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</si>
  <si>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</si>
  <si>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</si>
  <si>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</si>
  <si>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</si>
  <si>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</si>
  <si>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</si>
  <si>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</si>
  <si>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</si>
  <si>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</si>
  <si>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</si>
  <si>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</si>
  <si>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</si>
  <si>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</si>
  <si>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</si>
  <si>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</si>
  <si>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</si>
  <si>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</si>
  <si>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</si>
  <si>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</si>
  <si>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</si>
  <si>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</si>
  <si>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</si>
  <si>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</si>
  <si>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</si>
  <si>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</si>
  <si>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</si>
  <si>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</si>
  <si>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</si>
  <si>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</si>
  <si>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</si>
  <si>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</si>
  <si>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</si>
  <si>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</si>
  <si>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</si>
  <si>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</si>
  <si>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</si>
  <si>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</si>
  <si>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</si>
  <si>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</si>
  <si>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</si>
  <si>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</si>
  <si>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</si>
  <si>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</si>
  <si>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</si>
  <si>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</si>
  <si>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</si>
  <si>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</si>
  <si>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</si>
  <si>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</si>
  <si>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</si>
  <si>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</si>
  <si>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</si>
  <si>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</si>
  <si>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</si>
  <si>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</si>
  <si>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</si>
  <si>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</si>
  <si>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</si>
  <si>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</si>
  <si>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</si>
  <si>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</si>
  <si>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</si>
  <si>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</si>
  <si>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</si>
  <si>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</si>
  <si>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</si>
  <si>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</si>
  <si>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</si>
  <si>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</si>
  <si>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</si>
  <si>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</si>
  <si>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</si>
  <si>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</si>
  <si>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</si>
  <si>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</si>
  <si>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</si>
  <si>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</si>
  <si>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</si>
  <si>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</si>
  <si>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</si>
  <si>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</si>
  <si>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</si>
  <si>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</si>
  <si>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</si>
  <si>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</si>
  <si>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</si>
  <si>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</si>
  <si>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</si>
  <si>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</si>
  <si>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</si>
  <si>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</si>
  <si>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</si>
  <si>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</si>
  <si>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</si>
  <si>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</si>
  <si>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</si>
  <si>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</si>
  <si>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</si>
  <si>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</si>
  <si>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</si>
  <si>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</si>
  <si>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</si>
  <si>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</si>
  <si>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</si>
  <si>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</si>
  <si>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</si>
  <si>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</si>
  <si>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</si>
  <si>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</si>
  <si>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</si>
  <si>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</si>
  <si>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</si>
  <si>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</si>
  <si>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</si>
  <si>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</si>
  <si>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</si>
  <si>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</si>
  <si>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</si>
  <si>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</si>
  <si>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</si>
  <si>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</si>
  <si>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</si>
  <si>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</si>
  <si>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</si>
  <si>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</si>
  <si>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</si>
  <si>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</si>
  <si>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</si>
  <si>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</si>
  <si>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</si>
  <si>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</si>
  <si>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</si>
  <si>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</si>
  <si>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</si>
  <si>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</si>
  <si>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</si>
  <si>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</si>
  <si>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</si>
  <si>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</si>
  <si>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</si>
  <si>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</si>
  <si>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</si>
  <si>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</si>
  <si>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</si>
  <si>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</si>
  <si>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</si>
  <si>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</si>
  <si>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</si>
  <si>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</si>
  <si>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</si>
  <si>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</si>
  <si>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</si>
  <si>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</si>
  <si>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</si>
  <si>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</si>
  <si>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</si>
  <si>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</si>
  <si>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</si>
  <si>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</si>
  <si>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</si>
  <si>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</si>
  <si>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</si>
  <si>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</si>
  <si>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</si>
  <si>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</si>
  <si>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</si>
  <si>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</si>
  <si>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</si>
  <si>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</si>
  <si>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</si>
  <si>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</si>
  <si>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</si>
  <si>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</si>
  <si>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</si>
  <si>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</si>
  <si>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</si>
  <si>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</si>
  <si>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</si>
  <si>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</si>
  <si>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</si>
  <si>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</si>
  <si>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</si>
  <si>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</si>
  <si>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</si>
  <si>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</si>
  <si>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</si>
  <si>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</si>
  <si>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</si>
  <si>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</si>
  <si>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</si>
  <si>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</si>
  <si>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</si>
  <si>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</si>
  <si>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</si>
  <si>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</si>
  <si>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</si>
  <si>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</si>
  <si>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</si>
  <si>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</si>
  <si>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</si>
  <si>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</si>
  <si>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</si>
  <si>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</si>
  <si>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</si>
  <si>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</si>
  <si>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</si>
  <si>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</si>
  <si>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</si>
  <si>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</si>
  <si>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</si>
  <si>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</si>
  <si>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</si>
  <si>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</si>
  <si>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</si>
  <si>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</si>
  <si>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</si>
  <si>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</si>
  <si>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</si>
  <si>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</si>
  <si>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</si>
  <si>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</si>
  <si>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</si>
  <si>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</si>
  <si>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</si>
  <si>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</si>
  <si>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</si>
  <si>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</si>
  <si>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</si>
  <si>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</si>
  <si>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</si>
  <si>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</si>
  <si>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</si>
  <si>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</si>
  <si>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</si>
  <si>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</si>
  <si>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</si>
  <si>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</si>
  <si>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</si>
  <si>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</si>
  <si>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</si>
  <si>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</si>
  <si>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</si>
  <si>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</si>
  <si>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</si>
  <si>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</si>
  <si>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</si>
  <si>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</si>
  <si>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</si>
  <si>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</si>
  <si>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</si>
  <si>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</si>
  <si>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</si>
  <si>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</si>
  <si>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</si>
  <si>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</si>
  <si>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</si>
  <si>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</si>
  <si>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</si>
  <si>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</si>
  <si>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</si>
  <si>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</si>
  <si>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</si>
  <si>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</si>
  <si>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</si>
  <si>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</si>
  <si>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</si>
  <si>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</si>
  <si>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</si>
  <si>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</si>
  <si>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</si>
  <si>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</si>
  <si>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</si>
  <si>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</si>
  <si>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</si>
  <si>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</si>
  <si>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</si>
  <si>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</si>
  <si>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</si>
  <si>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</si>
  <si>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</si>
  <si>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</si>
  <si>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</si>
  <si>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</si>
  <si>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</si>
  <si>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</si>
  <si>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</si>
  <si>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</si>
  <si>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</si>
  <si>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</si>
  <si>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</si>
  <si>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</si>
  <si>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</si>
  <si>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</si>
  <si>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</si>
  <si>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</si>
  <si>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</si>
  <si>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</si>
  <si>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</si>
  <si>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</si>
  <si>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</si>
  <si>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</si>
  <si>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</si>
  <si>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</si>
  <si>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</si>
  <si>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</si>
  <si>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</si>
  <si>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</si>
  <si>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</si>
  <si>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</si>
  <si>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</si>
  <si>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</si>
  <si>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</si>
  <si>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</si>
  <si>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</si>
  <si>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</si>
  <si>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</si>
  <si>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</si>
  <si>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</si>
  <si>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</si>
  <si>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</si>
  <si>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</si>
  <si>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</si>
  <si>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</si>
  <si>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</si>
  <si>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</si>
  <si>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</si>
  <si>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</si>
  <si>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</si>
  <si>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</si>
  <si>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</si>
  <si>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</si>
  <si>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</si>
  <si>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</si>
  <si>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</si>
  <si>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</si>
  <si>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</si>
  <si>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</si>
  <si>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</si>
  <si>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</si>
  <si>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</si>
  <si>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</si>
  <si>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</si>
  <si>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</si>
  <si>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</si>
  <si>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</si>
  <si>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</si>
  <si>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</si>
  <si>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</si>
  <si>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</si>
  <si>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</si>
  <si>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</si>
  <si>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</si>
  <si>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</si>
  <si>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</si>
  <si>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</si>
  <si>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</si>
  <si>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</si>
  <si>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</si>
  <si>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</si>
  <si>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</si>
  <si>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</si>
  <si>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</si>
  <si>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</si>
  <si>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</si>
  <si>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</si>
  <si>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</si>
  <si>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</si>
  <si>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</si>
  <si>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</si>
  <si>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</si>
  <si>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</si>
  <si>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</si>
  <si>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</si>
  <si>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</si>
  <si>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</si>
  <si>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</si>
  <si>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</si>
  <si>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</si>
  <si>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</si>
  <si>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</si>
  <si>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</si>
  <si>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</si>
  <si>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</si>
  <si>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</si>
  <si>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</si>
  <si>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</si>
  <si>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</si>
  <si>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</si>
  <si>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</si>
  <si>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</si>
  <si>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</si>
  <si>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</si>
  <si>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</si>
  <si>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</si>
  <si>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</si>
  <si>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</si>
  <si>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</si>
  <si>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</si>
  <si>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</si>
  <si>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</si>
  <si>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</si>
  <si>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</si>
  <si>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</si>
  <si>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</si>
  <si>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</si>
  <si>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</si>
  <si>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</si>
  <si>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</si>
  <si>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</si>
  <si>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</si>
  <si>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</si>
  <si>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</si>
  <si>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</si>
  <si>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</si>
  <si>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</si>
  <si>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</si>
  <si>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</si>
  <si>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</si>
  <si>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</si>
  <si>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</si>
  <si>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</si>
  <si>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</si>
  <si>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</si>
  <si>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</si>
  <si>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</si>
  <si>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</si>
  <si>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</si>
  <si>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</si>
  <si>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</si>
  <si>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</si>
  <si>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</si>
  <si>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</si>
  <si>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</si>
  <si>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</si>
  <si>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</si>
  <si>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</si>
  <si>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</si>
  <si>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</si>
  <si>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</si>
  <si>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</si>
  <si>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</si>
  <si>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</si>
  <si>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</si>
  <si>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</si>
  <si>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</si>
  <si>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</si>
  <si>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</si>
  <si>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</si>
  <si>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</si>
  <si>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</si>
  <si>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</si>
  <si>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</si>
  <si>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</si>
  <si>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</si>
  <si>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</si>
  <si>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</si>
  <si>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</si>
  <si>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</si>
  <si>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</si>
  <si>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</si>
  <si>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</si>
  <si>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</si>
  <si>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</si>
  <si>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</si>
  <si>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</si>
  <si>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</si>
  <si>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</si>
  <si>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</si>
  <si>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</si>
  <si>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</si>
  <si>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</si>
  <si>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</si>
  <si>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</si>
  <si>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</si>
  <si>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</si>
  <si>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</si>
  <si>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</si>
  <si>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</si>
  <si>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</si>
  <si>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</si>
  <si>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</si>
  <si>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</si>
  <si>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</si>
  <si>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</si>
  <si>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</si>
  <si>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</si>
  <si>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</si>
  <si>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</si>
  <si>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</si>
  <si>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</si>
  <si>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</si>
  <si>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</si>
  <si>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</si>
  <si>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</si>
  <si>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</si>
  <si>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</si>
  <si>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</si>
  <si>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</si>
  <si>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</si>
  <si>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</si>
  <si>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</si>
  <si>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</si>
  <si>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</si>
  <si>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</si>
  <si>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</si>
  <si>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</si>
  <si>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</si>
  <si>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</si>
  <si>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</si>
  <si>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</si>
  <si>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</si>
  <si>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</si>
  <si>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</si>
  <si>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</si>
  <si>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</si>
  <si>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</si>
  <si>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</si>
  <si>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</si>
  <si>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</si>
  <si>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</si>
  <si>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</si>
  <si>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</si>
  <si>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</si>
  <si>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</si>
  <si>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</si>
  <si>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</si>
  <si>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</si>
  <si>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</si>
  <si>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</si>
  <si>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</si>
  <si>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</si>
  <si>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</si>
  <si>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</si>
  <si>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</si>
  <si>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</si>
  <si>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</si>
  <si>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</si>
  <si>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</si>
  <si>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</si>
  <si>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</si>
  <si>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</si>
  <si>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</si>
  <si>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</si>
  <si>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</si>
  <si>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</si>
  <si>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</si>
  <si>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</si>
  <si>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</si>
  <si>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</si>
  <si>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</si>
  <si>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</si>
  <si>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</si>
  <si>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</si>
  <si>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</si>
  <si>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</si>
  <si>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</si>
  <si>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</si>
  <si>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</si>
  <si>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</si>
  <si>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</si>
  <si>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</si>
  <si>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</si>
  <si>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</si>
  <si>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</si>
  <si>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</si>
  <si>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</si>
  <si>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</si>
  <si>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</si>
  <si>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</si>
  <si>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</si>
  <si>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</si>
  <si>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</si>
  <si>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</si>
  <si>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</si>
  <si>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</si>
  <si>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</si>
  <si>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</si>
  <si>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</si>
  <si>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</si>
  <si>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</si>
  <si>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</si>
  <si>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</si>
  <si>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</si>
  <si>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</si>
  <si>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</si>
  <si>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</si>
  <si>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</si>
  <si>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</si>
  <si>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</si>
  <si>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</si>
  <si>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</si>
  <si>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</si>
  <si>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</si>
  <si>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</si>
  <si>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</si>
  <si>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</si>
  <si>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</si>
  <si>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</si>
  <si>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</si>
  <si>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</si>
  <si>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</si>
  <si>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</si>
  <si>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</si>
  <si>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</si>
  <si>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</si>
  <si>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</si>
  <si>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</si>
  <si>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</si>
  <si>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</si>
  <si>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</si>
  <si>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</si>
  <si>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</si>
  <si>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</si>
  <si>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</si>
  <si>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</si>
  <si>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</si>
  <si>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</si>
  <si>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</si>
  <si>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</si>
  <si>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</si>
  <si>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</si>
  <si>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</si>
  <si>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</si>
  <si>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</si>
  <si>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</si>
  <si>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</si>
  <si>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</si>
  <si>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</si>
  <si>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</si>
  <si>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</si>
  <si>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</si>
  <si>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</si>
  <si>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</si>
  <si>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</si>
  <si>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</si>
  <si>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</si>
  <si>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</si>
  <si>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</si>
  <si>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</si>
  <si>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</si>
  <si>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</si>
  <si>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</si>
  <si>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</si>
  <si>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</si>
  <si>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</si>
  <si>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</si>
  <si>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</si>
  <si>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</si>
  <si>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</si>
  <si>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</si>
  <si>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</si>
  <si>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</si>
  <si>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</si>
  <si>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</si>
  <si>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</si>
  <si>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</si>
  <si>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</si>
  <si>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</si>
  <si>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</si>
  <si>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</si>
  <si>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</si>
  <si>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</si>
  <si>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</si>
  <si>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</si>
  <si>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</si>
  <si>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</si>
  <si>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</si>
  <si>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</si>
  <si>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</si>
  <si>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</si>
  <si>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</si>
  <si>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</si>
  <si>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</si>
  <si>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</si>
  <si>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</si>
  <si>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</si>
  <si>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</si>
  <si>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</si>
  <si>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</si>
  <si>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</si>
  <si>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</si>
  <si>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</si>
  <si>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</si>
  <si>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</si>
  <si>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</si>
  <si>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</si>
  <si>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</si>
  <si>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</si>
  <si>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</si>
  <si>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</si>
  <si>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</si>
  <si>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</si>
  <si>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</si>
  <si>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</si>
  <si>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</si>
  <si>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</si>
  <si>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</si>
  <si>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</si>
  <si>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</si>
  <si>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</si>
  <si>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</si>
  <si>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</si>
  <si>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</si>
  <si>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</si>
  <si>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</si>
  <si>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</si>
  <si>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</si>
  <si>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</si>
  <si>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</si>
  <si>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</si>
  <si>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</si>
  <si>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</si>
  <si>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</si>
  <si>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</si>
  <si>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</si>
  <si>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</si>
  <si>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</si>
  <si>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</si>
  <si>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</si>
  <si>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</si>
  <si>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</si>
  <si>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</si>
  <si>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</si>
  <si>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</si>
  <si>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</si>
  <si>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</si>
  <si>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</si>
  <si>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</si>
  <si>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</si>
  <si>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</si>
  <si>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</si>
  <si>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</si>
  <si>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</si>
  <si>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</si>
  <si>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</si>
  <si>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</si>
  <si>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</si>
  <si>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</si>
  <si>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</si>
  <si>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</si>
  <si>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</si>
  <si>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</si>
  <si>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</si>
  <si>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</si>
  <si>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</si>
  <si>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</si>
  <si>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</si>
  <si>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</si>
  <si>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</si>
  <si>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</si>
  <si>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</si>
  <si>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</si>
  <si>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</si>
  <si>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</si>
  <si>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</si>
  <si>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</si>
  <si>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</si>
  <si>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</si>
  <si>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</si>
  <si>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</si>
  <si>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</si>
  <si>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</si>
  <si>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</si>
  <si>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</si>
  <si>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</si>
  <si>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</si>
  <si>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</si>
  <si>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</si>
  <si>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</si>
  <si>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</si>
  <si>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</si>
  <si>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</si>
  <si>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</si>
  <si>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</si>
  <si>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</si>
  <si>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</si>
  <si>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</si>
  <si>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</si>
  <si>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</si>
  <si>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</si>
  <si>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</si>
  <si>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</si>
  <si>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</si>
  <si>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</si>
  <si>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</si>
  <si>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</si>
  <si>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</si>
  <si>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</si>
  <si>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</si>
  <si>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</si>
  <si>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</si>
  <si>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</si>
  <si>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</si>
  <si>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</si>
  <si>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</si>
  <si>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</si>
  <si>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</si>
  <si>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</si>
  <si>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</si>
  <si>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</si>
  <si>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</si>
  <si>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</si>
  <si>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</si>
  <si>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</si>
  <si>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</si>
  <si>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</si>
  <si>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</si>
  <si>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</si>
  <si>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</si>
  <si>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</si>
  <si>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</si>
  <si>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</si>
  <si>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</si>
  <si>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</si>
  <si>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</si>
  <si>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</si>
  <si>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</si>
  <si>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</si>
  <si>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</si>
  <si>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</si>
  <si>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</si>
  <si>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</si>
  <si>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</si>
  <si>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</si>
  <si>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</si>
  <si>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</si>
  <si>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</si>
  <si>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</si>
  <si>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</si>
  <si>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</si>
  <si>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</si>
  <si>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</si>
  <si>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</si>
  <si>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</si>
  <si>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</si>
  <si>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</si>
  <si>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</si>
  <si>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</si>
  <si>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</si>
  <si>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</si>
  <si>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</si>
  <si>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</si>
  <si>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</si>
  <si>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</si>
  <si>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</si>
  <si>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</si>
  <si>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</si>
  <si>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</si>
  <si>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</si>
  <si>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</si>
  <si>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</si>
  <si>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</si>
  <si>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</si>
  <si>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</si>
  <si>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</si>
  <si>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</si>
  <si>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</si>
  <si>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</si>
  <si>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</si>
  <si>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</si>
  <si>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</si>
  <si>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</si>
  <si>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</si>
  <si>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</si>
  <si>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</si>
  <si>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</si>
  <si>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</si>
  <si>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</si>
  <si>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</si>
  <si>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</si>
  <si>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</si>
  <si>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</si>
  <si>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</si>
  <si>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</si>
  <si>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</si>
  <si>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</si>
  <si>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</si>
  <si>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</si>
  <si>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</si>
  <si>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</si>
  <si>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</si>
  <si>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</si>
  <si>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</si>
  <si>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</si>
  <si>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</si>
  <si>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</si>
  <si>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</si>
  <si>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</si>
  <si>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</si>
  <si>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</si>
  <si>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</si>
  <si>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</si>
  <si>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</si>
  <si>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</si>
  <si>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</si>
  <si>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</si>
  <si>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</si>
  <si>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</si>
  <si>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</si>
  <si>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</si>
  <si>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</si>
  <si>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</si>
  <si>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</si>
  <si>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</si>
  <si>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</si>
  <si>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</si>
  <si>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</si>
  <si>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</si>
  <si>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</si>
  <si>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</si>
  <si>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</si>
  <si>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</si>
  <si>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</si>
  <si>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</si>
  <si>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</si>
  <si>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</si>
  <si>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</si>
  <si>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</si>
  <si>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</si>
  <si>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</si>
  <si>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</si>
  <si>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</si>
  <si>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</si>
  <si>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</si>
  <si>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</si>
  <si>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</si>
  <si>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</si>
  <si>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</si>
  <si>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</si>
  <si>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</si>
  <si>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</si>
  <si>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</si>
  <si>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</si>
  <si>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</si>
  <si>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</si>
  <si>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</si>
  <si>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</si>
  <si>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</si>
  <si>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</si>
  <si>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</si>
  <si>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</si>
  <si>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</si>
  <si>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</si>
  <si>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</si>
  <si>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</si>
  <si>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</si>
  <si>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</si>
  <si>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</si>
  <si>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</si>
  <si>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</si>
  <si>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</si>
  <si>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</si>
  <si>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</si>
  <si>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</si>
  <si>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</si>
  <si>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</si>
  <si>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</si>
  <si>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</si>
  <si>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</si>
  <si>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</si>
  <si>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</si>
  <si>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</si>
  <si>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</si>
  <si>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</si>
  <si>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</si>
  <si>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</si>
  <si>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</si>
  <si>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</si>
  <si>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</si>
  <si>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</si>
  <si>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</si>
  <si>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</si>
  <si>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</si>
  <si>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</si>
  <si>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</si>
  <si>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</si>
  <si>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</si>
  <si>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</si>
  <si>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</si>
  <si>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</si>
  <si>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</si>
  <si>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</si>
  <si>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</si>
  <si>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</si>
  <si>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</si>
  <si>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</si>
  <si>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</si>
  <si>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</si>
  <si>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</si>
  <si>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</si>
  <si>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</si>
  <si>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</si>
  <si>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</si>
  <si>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</si>
  <si>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</si>
  <si>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</si>
  <si>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</si>
  <si>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</si>
  <si>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</si>
  <si>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</si>
  <si>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</si>
  <si>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</si>
  <si>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</si>
  <si>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</si>
  <si>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</si>
  <si>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</si>
  <si>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</si>
  <si>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</si>
  <si>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</si>
  <si>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</si>
  <si>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</si>
  <si>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</si>
  <si>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</si>
  <si>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</si>
  <si>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</si>
  <si>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</si>
  <si>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</si>
  <si>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</si>
  <si>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</si>
  <si>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</si>
  <si>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</si>
  <si>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</si>
  <si>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</si>
  <si>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</si>
  <si>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</si>
  <si>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</si>
  <si>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</si>
  <si>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</si>
  <si>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</si>
  <si>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</si>
  <si>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</si>
  <si>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</si>
  <si>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</si>
  <si>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</si>
  <si>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</si>
  <si>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</si>
  <si>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</si>
  <si>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</si>
  <si>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</si>
  <si>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</si>
  <si>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</si>
  <si>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</si>
  <si>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</si>
  <si>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</si>
  <si>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</si>
  <si>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</si>
  <si>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</si>
  <si>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</si>
  <si>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</si>
  <si>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</si>
  <si>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</si>
  <si>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</si>
  <si>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</si>
  <si>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</si>
  <si>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</si>
  <si>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</si>
  <si>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</si>
  <si>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</si>
  <si>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</si>
  <si>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</si>
  <si>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</si>
  <si>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</si>
  <si>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</si>
  <si>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</si>
  <si>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</si>
  <si>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</si>
  <si>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</si>
  <si>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</si>
  <si>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</si>
  <si>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</si>
  <si>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</si>
  <si>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</si>
  <si>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</si>
  <si>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</si>
  <si>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</si>
  <si>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</si>
  <si>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</si>
  <si>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</si>
  <si>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</si>
  <si>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</si>
  <si>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</si>
  <si>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</si>
  <si>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</si>
  <si>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</si>
  <si>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</si>
  <si>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</si>
  <si>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</si>
  <si>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</si>
  <si>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</si>
  <si>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</si>
  <si>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</si>
  <si>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</si>
  <si>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</si>
  <si>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</si>
  <si>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</si>
  <si>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</si>
  <si>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</si>
  <si>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</si>
  <si>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</si>
  <si>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</si>
  <si>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</si>
  <si>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</si>
  <si>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</si>
  <si>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</si>
  <si>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</si>
  <si>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</si>
  <si>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</si>
  <si>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</si>
  <si>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</si>
  <si>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</si>
  <si>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</si>
  <si>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</si>
  <si>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</si>
  <si>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</si>
  <si>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</si>
  <si>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</si>
  <si>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</si>
  <si>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</si>
  <si>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</si>
  <si>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</si>
  <si>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</si>
  <si>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</si>
  <si>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</si>
  <si>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</si>
  <si>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</si>
  <si>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</si>
  <si>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</si>
  <si>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</si>
  <si>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</si>
  <si>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</si>
  <si>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</si>
  <si>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</si>
  <si>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</si>
  <si>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</si>
  <si>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</si>
  <si>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</si>
  <si>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</si>
  <si>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</si>
  <si>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</si>
  <si>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</si>
  <si>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</si>
  <si>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</si>
  <si>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</si>
  <si>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</si>
  <si>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</si>
  <si>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</si>
  <si>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</si>
  <si>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</si>
  <si>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</si>
  <si>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</si>
  <si>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</si>
  <si>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</si>
  <si>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</si>
  <si>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</si>
  <si>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</si>
  <si>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</si>
  <si>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</si>
  <si>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</si>
  <si>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</si>
  <si>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</si>
  <si>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</si>
  <si>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</si>
  <si>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</si>
  <si>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</si>
  <si>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</si>
  <si>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</si>
  <si>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</si>
  <si>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</si>
  <si>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</si>
  <si>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</si>
  <si>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</si>
  <si>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</si>
  <si>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</si>
  <si>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</si>
  <si>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</si>
  <si>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</si>
  <si>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</si>
  <si>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</si>
  <si>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</si>
  <si>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</si>
  <si>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</si>
  <si>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</si>
  <si>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</si>
  <si>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</si>
  <si>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</si>
  <si>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</si>
  <si>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</si>
  <si>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</si>
  <si>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</si>
  <si>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</si>
  <si>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</si>
  <si>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</si>
  <si>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</si>
  <si>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</si>
  <si>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</si>
  <si>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</si>
  <si>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</si>
  <si>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</si>
  <si>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</si>
  <si>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</si>
  <si>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</si>
  <si>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</si>
  <si>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</si>
  <si>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</si>
  <si>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</si>
  <si>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</si>
  <si>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</si>
  <si>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</si>
  <si>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</si>
  <si>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</si>
  <si>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</si>
  <si>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</si>
  <si>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</si>
  <si>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</si>
  <si>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</si>
  <si>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</si>
  <si>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</si>
  <si>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</si>
  <si>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</si>
  <si>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</si>
  <si>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</si>
  <si>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</si>
  <si>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</si>
  <si>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</si>
  <si>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</si>
  <si>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</si>
  <si>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</si>
  <si>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</si>
  <si>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</si>
  <si>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</si>
  <si>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</si>
  <si>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</si>
  <si>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</si>
  <si>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</si>
  <si>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</si>
  <si>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</si>
  <si>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</si>
  <si>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</si>
  <si>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</si>
  <si>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</si>
  <si>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</si>
  <si>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</si>
  <si>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</si>
  <si>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</si>
  <si>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</si>
  <si>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</si>
  <si>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</si>
  <si>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</si>
  <si>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</si>
  <si>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</si>
  <si>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</si>
  <si>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</si>
  <si>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</si>
  <si>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</si>
  <si>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</si>
  <si>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</si>
  <si>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</si>
  <si>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</si>
  <si>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</si>
  <si>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</si>
  <si>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</si>
  <si>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</si>
  <si>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</si>
  <si>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</si>
  <si>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</si>
  <si>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</si>
  <si>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</si>
  <si>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</si>
  <si>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</si>
  <si>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</si>
  <si>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</si>
  <si>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</si>
  <si>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</si>
  <si>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</si>
  <si>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</si>
  <si>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</si>
  <si>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</si>
  <si>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</si>
  <si>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</si>
  <si>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</si>
  <si>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</si>
  <si>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</si>
  <si>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</si>
  <si>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</si>
  <si>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</si>
  <si>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</si>
  <si>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</si>
  <si>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</si>
  <si>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</si>
  <si>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</si>
  <si>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</si>
  <si>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</si>
  <si>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</si>
  <si>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</si>
  <si>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</si>
  <si>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</si>
  <si>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</si>
  <si>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</si>
  <si>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</si>
  <si>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</si>
  <si>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</si>
  <si>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</si>
  <si>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</si>
  <si>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</si>
  <si>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</si>
  <si>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</si>
  <si>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</si>
  <si>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</si>
  <si>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</si>
  <si>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</si>
  <si>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</si>
  <si>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</si>
  <si>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</si>
  <si>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</si>
  <si>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</si>
  <si>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</si>
  <si>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</si>
  <si>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</si>
  <si>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</si>
  <si>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</si>
  <si>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</si>
  <si>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</si>
  <si>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</si>
  <si>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</si>
  <si>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</si>
  <si>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</si>
  <si>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</si>
  <si>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</si>
  <si>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</si>
  <si>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</si>
  <si>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</si>
  <si>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</si>
  <si>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</si>
  <si>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</si>
  <si>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</si>
  <si>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</si>
  <si>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</si>
  <si>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</si>
  <si>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</si>
  <si>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</si>
  <si>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</si>
  <si>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</si>
  <si>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</si>
  <si>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</si>
  <si>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</si>
  <si>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</si>
  <si>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</si>
  <si>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</si>
  <si>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</si>
  <si>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</si>
  <si>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</si>
  <si>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</si>
  <si>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</si>
  <si>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</si>
  <si>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</si>
  <si>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</si>
  <si>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</si>
  <si>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</si>
  <si>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</si>
  <si>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</si>
  <si>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</si>
  <si>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</si>
  <si>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</si>
  <si>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</si>
  <si>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</si>
  <si>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</si>
  <si>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</si>
  <si>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</si>
  <si>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</si>
  <si>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</si>
  <si>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</si>
  <si>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</si>
  <si>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</si>
  <si>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</si>
  <si>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</si>
  <si>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</si>
  <si>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</si>
  <si>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</si>
  <si>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</si>
  <si>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</si>
  <si>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</si>
  <si>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</si>
  <si>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</si>
  <si>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</si>
  <si>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</si>
  <si>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</si>
  <si>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</si>
  <si>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</si>
  <si>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</si>
  <si>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</si>
  <si>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</si>
  <si>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</si>
  <si>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</si>
  <si>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</si>
  <si>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</si>
  <si>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</si>
  <si>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</si>
  <si>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</si>
  <si>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</si>
  <si>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</si>
  <si>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</si>
  <si>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</si>
  <si>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</si>
  <si>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</si>
  <si>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</si>
  <si>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</si>
  <si>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</si>
  <si>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</si>
  <si>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</si>
  <si>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</si>
  <si>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</si>
  <si>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</si>
  <si>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</si>
  <si>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</si>
  <si>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</si>
  <si>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</si>
  <si>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</si>
  <si>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</si>
  <si>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</si>
  <si>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</si>
  <si>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</si>
  <si>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</si>
  <si>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</si>
  <si>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</si>
  <si>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</si>
  <si>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</si>
  <si>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</si>
  <si>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</si>
  <si>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</si>
  <si>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</si>
  <si>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</si>
  <si>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</si>
  <si>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</si>
  <si>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</si>
  <si>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</si>
  <si>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</si>
  <si>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</si>
  <si>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</si>
  <si>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</si>
  <si>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</si>
  <si>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</si>
  <si>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</si>
  <si>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</si>
  <si>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</si>
  <si>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</si>
  <si>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</si>
  <si>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</si>
  <si>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</si>
  <si>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</si>
  <si>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</si>
  <si>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</si>
  <si>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</si>
  <si>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</si>
  <si>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</si>
  <si>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</si>
  <si>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</si>
  <si>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</si>
  <si>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</si>
  <si>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</si>
  <si>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</si>
  <si>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</si>
  <si>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</si>
  <si>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</si>
  <si>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</si>
  <si>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</si>
  <si>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</si>
  <si>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</si>
  <si>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</si>
  <si>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</si>
  <si>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</si>
  <si>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</si>
  <si>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</si>
  <si>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</si>
  <si>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</si>
  <si>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</si>
  <si>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</si>
  <si>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</si>
  <si>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</si>
  <si>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</si>
  <si>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</si>
  <si>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</si>
  <si>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</si>
  <si>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</si>
  <si>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</si>
  <si>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</si>
  <si>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</si>
  <si>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</si>
  <si>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</si>
  <si>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</si>
  <si>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</si>
  <si>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</si>
  <si>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</si>
  <si>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</si>
  <si>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</si>
  <si>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</si>
  <si>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</si>
  <si>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</si>
  <si>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</si>
  <si>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</si>
  <si>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</si>
  <si>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</si>
  <si>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</si>
  <si>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</si>
  <si>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</si>
  <si>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</si>
  <si>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</si>
  <si>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</si>
  <si>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</si>
  <si>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</si>
  <si>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</si>
  <si>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</si>
  <si>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</si>
  <si>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</si>
  <si>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</si>
  <si>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</si>
  <si>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</si>
  <si>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</si>
  <si>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</si>
  <si>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</si>
  <si>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</si>
  <si>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</si>
  <si>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</si>
  <si>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</si>
  <si>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</si>
  <si>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</si>
  <si>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</si>
  <si>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</si>
  <si>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</si>
  <si>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</si>
  <si>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</si>
  <si>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</si>
  <si>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</si>
  <si>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</si>
  <si>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</si>
  <si>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</si>
  <si>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</si>
  <si>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</si>
  <si>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</si>
  <si>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</si>
  <si>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</si>
  <si>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</si>
  <si>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</si>
  <si>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</si>
  <si>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</si>
  <si>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</si>
  <si>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</si>
  <si>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</si>
  <si>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</si>
  <si>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</si>
  <si>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</si>
  <si>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</si>
  <si>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</si>
  <si>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</si>
  <si>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</si>
  <si>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</si>
  <si>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</si>
  <si>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</si>
  <si>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</si>
  <si>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</si>
  <si>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</si>
  <si>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</si>
  <si>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</si>
  <si>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</si>
  <si>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</si>
  <si>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</si>
  <si>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</si>
  <si>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</si>
  <si>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</si>
  <si>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</si>
  <si>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</si>
  <si>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</si>
  <si>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</si>
  <si>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</si>
  <si>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</si>
  <si>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</si>
  <si>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</si>
  <si>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</si>
  <si>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</si>
  <si>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</si>
  <si>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</si>
  <si>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</si>
  <si>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</si>
  <si>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</si>
  <si>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</si>
  <si>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</si>
  <si>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</si>
  <si>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</si>
  <si>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</si>
  <si>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</si>
  <si>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</si>
  <si>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</si>
  <si>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</si>
  <si>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</si>
  <si>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</si>
  <si>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</si>
  <si>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</si>
  <si>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</si>
  <si>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</si>
  <si>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</si>
  <si>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</si>
  <si>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</si>
  <si>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</si>
  <si>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</si>
  <si>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</si>
  <si>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</si>
  <si>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</si>
  <si>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</si>
  <si>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</si>
  <si>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</si>
  <si>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</si>
  <si>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</si>
  <si>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</si>
  <si>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</si>
  <si>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</si>
  <si>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</si>
  <si>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</si>
  <si>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</si>
  <si>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</si>
  <si>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</si>
  <si>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</si>
  <si>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</si>
  <si>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</si>
  <si>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</si>
  <si>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</si>
  <si>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</si>
  <si>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</si>
  <si>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</si>
  <si>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</si>
  <si>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</si>
  <si>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</si>
  <si>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</si>
  <si>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</si>
  <si>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</si>
  <si>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</si>
  <si>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</si>
  <si>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</si>
  <si>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</si>
  <si>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</si>
  <si>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</si>
  <si>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</si>
  <si>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</si>
  <si>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</si>
  <si>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</si>
  <si>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</si>
  <si>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</si>
  <si>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</si>
  <si>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</si>
  <si>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</si>
  <si>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</si>
  <si>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</si>
  <si>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</si>
  <si>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</si>
  <si>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</si>
  <si>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</si>
  <si>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</si>
  <si>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</si>
  <si>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</si>
  <si>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</si>
  <si>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</si>
  <si>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</si>
  <si>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</si>
  <si>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</si>
  <si>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</si>
  <si>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</si>
  <si>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</si>
  <si>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</si>
  <si>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</si>
  <si>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</si>
  <si>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</si>
  <si>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</si>
  <si>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</si>
  <si>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</si>
  <si>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</si>
  <si>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</si>
  <si>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</si>
  <si>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</si>
  <si>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</si>
  <si>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</si>
  <si>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</si>
  <si>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</si>
  <si>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</si>
  <si>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</si>
  <si>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</si>
  <si>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</si>
  <si>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</si>
  <si>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</si>
  <si>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</si>
  <si>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</si>
  <si>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</si>
  <si>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</si>
  <si>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</si>
  <si>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</si>
  <si>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</si>
  <si>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</si>
  <si>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</si>
  <si>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</si>
  <si>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</si>
  <si>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</si>
  <si>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</si>
  <si>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</si>
  <si>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</si>
  <si>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</si>
  <si>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</si>
  <si>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</si>
  <si>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</si>
  <si>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</si>
  <si>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</si>
  <si>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</si>
  <si>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</si>
  <si>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</si>
  <si>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</si>
  <si>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</si>
  <si>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</si>
  <si>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</si>
  <si>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</si>
  <si>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</si>
  <si>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</si>
  <si>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</si>
  <si>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</si>
  <si>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</si>
  <si>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</si>
  <si>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</si>
  <si>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</si>
  <si>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</si>
  <si>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</si>
  <si>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</si>
  <si>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</si>
  <si>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</si>
  <si>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</si>
  <si>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</si>
  <si>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</si>
  <si>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</si>
  <si>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</si>
  <si>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</si>
  <si>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</si>
  <si>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</si>
  <si>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</si>
  <si>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</si>
  <si>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</si>
  <si>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</si>
  <si>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</si>
  <si>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</si>
  <si>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</si>
  <si>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</si>
  <si>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</si>
  <si>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</si>
  <si>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</si>
  <si>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</si>
  <si>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</si>
  <si>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</si>
  <si>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</si>
  <si>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</si>
  <si>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</si>
  <si>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</si>
  <si>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</si>
  <si>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</si>
  <si>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</si>
  <si>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</si>
  <si>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</si>
  <si>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</si>
  <si>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</si>
  <si>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</si>
  <si>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</si>
  <si>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</si>
  <si>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</si>
  <si>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</si>
  <si>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</si>
  <si>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</si>
  <si>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</si>
  <si>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</si>
  <si>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</si>
  <si>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</si>
  <si>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</si>
  <si>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</si>
  <si>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</si>
  <si>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</si>
  <si>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</si>
  <si>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</si>
  <si>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</si>
  <si>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</si>
  <si>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</si>
  <si>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</si>
  <si>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</si>
  <si>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</si>
  <si>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</si>
  <si>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</si>
  <si>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</si>
  <si>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</si>
  <si>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</si>
  <si>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</si>
  <si>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</si>
  <si>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</si>
  <si>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</si>
  <si>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</si>
  <si>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</si>
  <si>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</si>
  <si>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</si>
  <si>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</si>
  <si>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</si>
  <si>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</si>
  <si>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</si>
  <si>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</si>
  <si>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</si>
  <si>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</si>
  <si>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</si>
  <si>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</si>
  <si>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</si>
  <si>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</si>
  <si>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</si>
  <si>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</si>
  <si>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</si>
  <si>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</si>
  <si>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</si>
  <si>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</si>
  <si>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</si>
  <si>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</si>
  <si>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</si>
  <si>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</si>
  <si>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</si>
  <si>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</si>
  <si>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</si>
  <si>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</si>
  <si>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</si>
  <si>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</si>
  <si>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</si>
  <si>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</si>
  <si>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</si>
  <si>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</si>
  <si>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</si>
  <si>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</si>
  <si>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</si>
  <si>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</si>
  <si>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</si>
  <si>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</si>
  <si>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</si>
  <si>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</si>
  <si>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</si>
  <si>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</si>
  <si>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</si>
  <si>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</si>
  <si>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</si>
  <si>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</si>
  <si>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</si>
  <si>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</si>
  <si>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</si>
  <si>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</si>
  <si>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</si>
  <si>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</si>
  <si>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</si>
  <si>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</si>
  <si>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</si>
  <si>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</si>
  <si>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</si>
  <si>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</si>
  <si>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</si>
  <si>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</si>
  <si>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</si>
  <si>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</si>
  <si>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</si>
  <si>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</si>
  <si>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</si>
  <si>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</si>
  <si>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</si>
  <si>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</si>
  <si>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</si>
  <si>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</si>
  <si>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</si>
  <si>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</si>
  <si>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</si>
  <si>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</si>
  <si>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</si>
  <si>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</si>
  <si>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</si>
  <si>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</si>
  <si>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</si>
  <si>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</si>
  <si>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</si>
  <si>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</si>
  <si>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</si>
  <si>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</si>
  <si>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</si>
  <si>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</si>
  <si>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</si>
  <si>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</si>
  <si>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</si>
  <si>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</si>
  <si>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</si>
  <si>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</si>
  <si>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</si>
  <si>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</si>
  <si>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</si>
  <si>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</si>
  <si>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</si>
  <si>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</si>
  <si>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</si>
  <si>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</si>
  <si>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</si>
  <si>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</si>
  <si>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</si>
  <si>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</si>
  <si>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</si>
  <si>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</si>
  <si>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</si>
  <si>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</si>
  <si>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</si>
  <si>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</si>
  <si>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</si>
  <si>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</si>
  <si>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</si>
  <si>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</si>
  <si>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</si>
  <si>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</si>
  <si>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</si>
  <si>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</si>
  <si>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</si>
  <si>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</si>
  <si>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</si>
  <si>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</si>
  <si>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</si>
  <si>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</si>
  <si>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</si>
  <si>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</si>
  <si>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</si>
  <si>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</si>
  <si>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</si>
  <si>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</si>
  <si>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</si>
  <si>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</si>
  <si>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</si>
  <si>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</si>
  <si>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</si>
  <si>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</si>
  <si>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</si>
  <si>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</si>
  <si>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</si>
  <si>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</si>
  <si>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</si>
  <si>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</si>
  <si>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</si>
  <si>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</si>
  <si>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</si>
  <si>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</si>
  <si>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</si>
  <si>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</si>
  <si>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</si>
  <si>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</si>
  <si>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</si>
  <si>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</si>
  <si>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</si>
  <si>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</si>
  <si>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</si>
  <si>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</si>
  <si>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</si>
  <si>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</si>
  <si>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</si>
  <si>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</si>
  <si>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</si>
  <si>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</si>
  <si>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</si>
  <si>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</si>
  <si>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</si>
  <si>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</si>
  <si>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</si>
  <si>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</si>
  <si>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</si>
  <si>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</si>
  <si>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</si>
  <si>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</si>
  <si>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</si>
  <si>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</si>
  <si>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</si>
  <si>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</si>
  <si>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</si>
  <si>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</si>
  <si>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</si>
  <si>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</si>
  <si>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</si>
  <si>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</si>
  <si>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</si>
  <si>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</si>
  <si>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</si>
  <si>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</si>
  <si>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</si>
  <si>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</si>
  <si>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</si>
  <si>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</si>
  <si>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</si>
  <si>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</si>
  <si>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</si>
  <si>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</si>
  <si>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</si>
  <si>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</si>
  <si>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</si>
  <si>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</si>
  <si>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</si>
  <si>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</si>
  <si>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</si>
  <si>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</si>
  <si>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</si>
  <si>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</si>
  <si>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</si>
  <si>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</si>
  <si>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</si>
  <si>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</si>
  <si>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</si>
  <si>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</si>
  <si>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</si>
  <si>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</si>
  <si>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</si>
  <si>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</si>
  <si>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</si>
  <si>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</si>
  <si>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</si>
  <si>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</si>
  <si>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</si>
  <si>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</si>
  <si>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</si>
  <si>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</si>
  <si>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</si>
  <si>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</si>
  <si>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</si>
  <si>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</si>
  <si>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</si>
  <si>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</si>
  <si>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</si>
  <si>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</si>
  <si>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</si>
  <si>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</si>
  <si>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</si>
  <si>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</si>
  <si>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</si>
  <si>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</si>
  <si>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</si>
  <si>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</si>
  <si>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</si>
  <si>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</si>
  <si>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</si>
  <si>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</si>
  <si>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</si>
  <si>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</si>
  <si>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</si>
  <si>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</si>
  <si>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</si>
  <si>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</si>
  <si>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</si>
  <si>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</si>
  <si>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</si>
  <si>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</si>
  <si>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</si>
  <si>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</si>
  <si>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</si>
  <si>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</si>
  <si>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</si>
  <si>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</si>
  <si>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</si>
  <si>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</si>
  <si>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</si>
  <si>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</si>
  <si>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</si>
  <si>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</si>
  <si>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</si>
  <si>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</si>
  <si>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</si>
  <si>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</si>
  <si>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</si>
  <si>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</si>
  <si>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</si>
  <si>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</si>
  <si>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</si>
  <si>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</si>
  <si>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</si>
  <si>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</si>
  <si>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</si>
  <si>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</si>
  <si>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</si>
  <si>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</si>
  <si>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</si>
  <si>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</si>
  <si>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</si>
  <si>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</si>
  <si>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</si>
  <si>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</si>
  <si>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</si>
  <si>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</si>
  <si>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</si>
  <si>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</si>
  <si>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</si>
  <si>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</si>
  <si>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</si>
  <si>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</si>
  <si>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</si>
  <si>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</si>
  <si>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</si>
  <si>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</si>
  <si>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</si>
  <si>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</si>
  <si>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</si>
  <si>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</si>
  <si>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</si>
  <si>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</si>
  <si>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</si>
  <si>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</si>
  <si>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</si>
  <si>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</si>
  <si>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</si>
  <si>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</si>
  <si>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</si>
  <si>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</si>
  <si>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</si>
  <si>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</si>
  <si>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</si>
  <si>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</si>
  <si>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</si>
  <si>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</si>
  <si>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</si>
  <si>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</si>
  <si>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</si>
  <si>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</si>
  <si>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</si>
  <si>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</si>
  <si>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</si>
  <si>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</si>
  <si>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</si>
  <si>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</si>
  <si>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</si>
  <si>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</si>
  <si>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</si>
  <si>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</si>
  <si>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</si>
  <si>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</si>
  <si>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</si>
  <si>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</si>
  <si>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</si>
  <si>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</si>
  <si>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</si>
  <si>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</si>
  <si>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</si>
  <si>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</si>
  <si>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</si>
  <si>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</si>
  <si>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</si>
  <si>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</si>
  <si>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</si>
  <si>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</si>
  <si>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</si>
  <si>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</si>
  <si>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</si>
  <si>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</si>
  <si>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</si>
  <si>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</si>
  <si>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</si>
  <si>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</si>
  <si>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</si>
  <si>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</si>
  <si>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</si>
  <si>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</si>
  <si>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</si>
  <si>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</si>
  <si>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</si>
  <si>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</si>
  <si>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</si>
  <si>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</si>
  <si>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</si>
  <si>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</si>
  <si>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</si>
  <si>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</si>
  <si>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</si>
  <si>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</si>
  <si>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</si>
  <si>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</si>
  <si>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</si>
  <si>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</si>
  <si>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</si>
  <si>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</si>
  <si>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</si>
  <si>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</si>
  <si>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</si>
  <si>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</si>
  <si>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</si>
  <si>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</si>
  <si>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</si>
  <si>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</si>
  <si>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</si>
  <si>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</si>
  <si>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</si>
  <si>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</si>
  <si>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</si>
  <si>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</si>
  <si>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</si>
  <si>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</si>
  <si>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</si>
  <si>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</si>
  <si>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</si>
  <si>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</si>
  <si>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</si>
  <si>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</si>
  <si>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</si>
  <si>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</si>
  <si>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</si>
  <si>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</si>
  <si>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</si>
  <si>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</si>
  <si>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</si>
  <si>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</si>
  <si>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</si>
  <si>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</si>
  <si>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</si>
  <si>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</si>
  <si>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</si>
  <si>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</si>
  <si>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</si>
  <si>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</si>
  <si>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</si>
  <si>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</si>
  <si>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</si>
  <si>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</si>
  <si>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</si>
  <si>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</si>
  <si>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</si>
  <si>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</si>
  <si>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</si>
  <si>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</si>
  <si>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</si>
  <si>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</si>
  <si>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</si>
  <si>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</si>
  <si>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</si>
  <si>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</si>
  <si>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</si>
  <si>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</si>
  <si>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</si>
  <si>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</si>
  <si>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</si>
  <si>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</si>
  <si>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</si>
  <si>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</si>
  <si>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</si>
  <si>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</si>
  <si>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</si>
  <si>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</si>
  <si>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</si>
  <si>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</si>
  <si>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</si>
  <si>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</si>
  <si>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</si>
  <si>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</si>
  <si>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</si>
  <si>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</si>
  <si>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</si>
  <si>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</si>
  <si>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</si>
  <si>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</si>
  <si>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</si>
  <si>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</si>
  <si>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</si>
  <si>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</si>
  <si>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</si>
  <si>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</si>
  <si>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</si>
  <si>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</si>
  <si>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</si>
  <si>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</si>
  <si>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</si>
  <si>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</si>
  <si>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</si>
  <si>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</si>
  <si>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</si>
  <si>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</si>
  <si>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</si>
  <si>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</si>
  <si>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</si>
  <si>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</si>
  <si>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</si>
  <si>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</si>
  <si>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</si>
  <si>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</si>
  <si>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</si>
  <si>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</si>
  <si>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</si>
  <si>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</si>
  <si>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</si>
  <si>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</si>
  <si>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</si>
  <si>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</si>
  <si>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</si>
  <si>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</si>
  <si>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</si>
  <si>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</si>
  <si>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</si>
  <si>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</si>
  <si>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</si>
  <si>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</si>
  <si>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</si>
  <si>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</si>
  <si>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</si>
  <si>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</si>
  <si>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</si>
  <si>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</si>
  <si>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</si>
  <si>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</si>
  <si>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</si>
  <si>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</si>
  <si>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</si>
  <si>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</si>
  <si>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</si>
  <si>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</si>
  <si>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</si>
  <si>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</si>
  <si>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</si>
  <si>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</si>
  <si>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</si>
  <si>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</si>
  <si>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</si>
  <si>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</si>
  <si>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</si>
  <si>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</si>
  <si>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</si>
  <si>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</si>
  <si>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</si>
  <si>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</si>
  <si>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</si>
  <si>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</si>
  <si>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</si>
  <si>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</si>
  <si>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</si>
  <si>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</si>
  <si>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</si>
  <si>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</si>
  <si>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</si>
  <si>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</si>
  <si>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</si>
  <si>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</si>
  <si>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</si>
  <si>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</si>
  <si>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</si>
  <si>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</si>
  <si>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</si>
  <si>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</si>
  <si>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</si>
  <si>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</si>
  <si>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</si>
  <si>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</si>
  <si>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</si>
  <si>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</si>
  <si>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</si>
  <si>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</si>
  <si>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</si>
  <si>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</si>
  <si>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</si>
  <si>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</si>
  <si>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</si>
  <si>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</si>
  <si>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</si>
  <si>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</si>
  <si>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</si>
  <si>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</si>
  <si>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</si>
  <si>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</si>
  <si>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</si>
  <si>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</si>
  <si>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</si>
  <si>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</si>
  <si>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</si>
  <si>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</si>
  <si>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</si>
  <si>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</si>
  <si>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</si>
  <si>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</si>
  <si>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</si>
  <si>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</si>
  <si>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</si>
  <si>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</si>
  <si>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</si>
  <si>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</si>
  <si>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</si>
  <si>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</si>
  <si>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</si>
  <si>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</si>
  <si>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</si>
  <si>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</si>
  <si>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</si>
  <si>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</si>
  <si>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</si>
  <si>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</si>
  <si>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</si>
  <si>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</si>
  <si>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</si>
  <si>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</si>
  <si>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</si>
  <si>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</si>
  <si>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</si>
  <si>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</si>
  <si>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</si>
  <si>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</si>
  <si>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</si>
  <si>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</si>
  <si>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</si>
  <si>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</si>
  <si>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</si>
  <si>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</si>
  <si>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</si>
  <si>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</si>
  <si>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</si>
  <si>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</si>
  <si>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</si>
  <si>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</si>
  <si>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</si>
  <si>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</si>
  <si>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</si>
  <si>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</si>
  <si>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</si>
  <si>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</si>
  <si>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</si>
  <si>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</si>
  <si>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</si>
  <si>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</si>
  <si>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</si>
  <si>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</si>
  <si>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</si>
  <si>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</si>
  <si>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</si>
  <si>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</si>
  <si>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</si>
  <si>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</si>
  <si>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</si>
  <si>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</si>
  <si>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</si>
  <si>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</si>
  <si>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</si>
  <si>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</si>
  <si>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</si>
  <si>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</si>
  <si>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</si>
  <si>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</si>
  <si>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</si>
  <si>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</si>
  <si>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</si>
  <si>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</si>
  <si>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</si>
  <si>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</si>
  <si>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</si>
  <si>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</si>
  <si>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</si>
  <si>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</si>
  <si>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</si>
  <si>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</si>
  <si>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</si>
  <si>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</si>
  <si>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</si>
  <si>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</si>
  <si>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</si>
  <si>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</si>
  <si>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</si>
  <si>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</si>
  <si>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</si>
  <si>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</si>
  <si>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</si>
  <si>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</si>
  <si>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</si>
  <si>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</si>
  <si>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</si>
  <si>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</si>
  <si>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</si>
  <si>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</si>
  <si>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</si>
  <si>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</si>
  <si>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</si>
  <si>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</si>
  <si>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</si>
  <si>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</si>
  <si>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</si>
  <si>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</si>
  <si>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</si>
  <si>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</si>
  <si>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</si>
  <si>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</si>
  <si>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</si>
  <si>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</si>
  <si>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</si>
  <si>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</si>
  <si>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</si>
  <si>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</si>
  <si>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</si>
  <si>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</si>
  <si>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</si>
  <si>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</si>
  <si>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</si>
  <si>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</si>
  <si>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</si>
  <si>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</si>
  <si>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</si>
  <si>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</si>
  <si>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</si>
  <si>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</si>
  <si>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</si>
  <si>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</si>
  <si>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</si>
  <si>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</si>
  <si>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</si>
  <si>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</si>
  <si>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</si>
  <si>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</si>
  <si>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</si>
  <si>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</si>
  <si>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</si>
  <si>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</si>
  <si>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</si>
  <si>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</si>
  <si>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</si>
  <si>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</si>
  <si>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</si>
  <si>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</si>
  <si>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</si>
  <si>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</si>
  <si>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</si>
  <si>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</si>
  <si>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</si>
  <si>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</si>
  <si>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</si>
  <si>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</si>
  <si>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</si>
  <si>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</si>
  <si>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</si>
  <si>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</si>
  <si>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</si>
  <si>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</si>
  <si>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</si>
  <si>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</si>
  <si>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</si>
  <si>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</si>
  <si>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</si>
  <si>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</si>
  <si>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</si>
  <si>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</si>
  <si>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</si>
  <si>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</si>
  <si>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</si>
  <si>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</si>
  <si>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</si>
  <si>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</si>
  <si>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</si>
  <si>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</si>
  <si>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</si>
  <si>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</si>
  <si>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</si>
  <si>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</si>
  <si>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</si>
  <si>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</si>
  <si>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</si>
  <si>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</si>
  <si>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</si>
  <si>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</si>
  <si>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</si>
  <si>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</si>
  <si>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</si>
  <si>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</si>
  <si>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</si>
  <si>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</si>
  <si>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</si>
  <si>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</si>
  <si>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</si>
  <si>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</si>
  <si>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</si>
  <si>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</si>
  <si>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</si>
  <si>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</si>
  <si>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</si>
  <si>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</si>
  <si>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</si>
  <si>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</si>
  <si>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</si>
  <si>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</si>
  <si>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</si>
  <si>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</si>
  <si>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</si>
  <si>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</si>
  <si>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</si>
  <si>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</si>
  <si>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</si>
  <si>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</si>
  <si>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</si>
  <si>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</si>
  <si>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</si>
  <si>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</si>
  <si>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</si>
  <si>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</si>
  <si>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</si>
  <si>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</si>
  <si>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</si>
  <si>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</si>
  <si>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</si>
  <si>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</si>
  <si>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</si>
  <si>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</si>
  <si>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</si>
  <si>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</si>
  <si>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</si>
  <si>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</si>
  <si>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</si>
  <si>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</si>
  <si>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</si>
  <si>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</si>
  <si>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</si>
  <si>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</si>
  <si>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</si>
  <si>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</si>
  <si>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</si>
  <si>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</si>
  <si>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</si>
  <si>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</si>
  <si>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</si>
  <si>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</si>
  <si>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</si>
  <si>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</si>
  <si>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</si>
  <si>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</si>
  <si>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</si>
  <si>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</si>
  <si>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</si>
  <si>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</si>
  <si>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</si>
  <si>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</si>
  <si>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</si>
  <si>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</si>
  <si>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</si>
  <si>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</si>
  <si>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</si>
  <si>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</si>
  <si>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</si>
  <si>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</si>
  <si>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</si>
  <si>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</si>
  <si>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</si>
  <si>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</si>
  <si>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</si>
  <si>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</si>
  <si>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</si>
  <si>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</si>
  <si>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</si>
  <si>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</si>
  <si>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</si>
  <si>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</si>
  <si>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</si>
  <si>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</si>
  <si>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</si>
  <si>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</si>
  <si>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</si>
  <si>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</si>
  <si>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</si>
  <si>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</si>
  <si>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</si>
  <si>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</si>
  <si>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</si>
  <si>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</si>
  <si>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</si>
  <si>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</si>
  <si>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</si>
  <si>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</si>
  <si>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</si>
  <si>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</si>
  <si>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</si>
  <si>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</si>
  <si>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</si>
  <si>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</si>
  <si>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</si>
  <si>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</si>
  <si>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</si>
  <si>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</si>
  <si>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</si>
  <si>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</si>
  <si>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</si>
  <si>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</si>
  <si>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</si>
  <si>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</si>
  <si>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</si>
  <si>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</si>
  <si>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</si>
  <si>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</si>
  <si>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</si>
  <si>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</si>
  <si>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</si>
  <si>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</si>
  <si>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</si>
  <si>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</si>
  <si>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</si>
  <si>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</si>
  <si>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</si>
  <si>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</si>
  <si>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</si>
  <si>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</si>
  <si>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</si>
  <si>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</si>
  <si>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</si>
  <si>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</si>
  <si>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</si>
  <si>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</si>
  <si>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</si>
  <si>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</si>
  <si>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</si>
  <si>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</si>
  <si>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</si>
  <si>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</si>
  <si>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</si>
  <si>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</si>
  <si>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</si>
  <si>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</si>
  <si>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</si>
  <si>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</si>
  <si>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</si>
  <si>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</si>
  <si>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</si>
  <si>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</si>
  <si>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</si>
  <si>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</si>
  <si>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</si>
  <si>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</si>
  <si>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</si>
  <si>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</si>
  <si>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</si>
  <si>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</si>
  <si>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</si>
  <si>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</si>
  <si>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</si>
  <si>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</si>
  <si>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</si>
  <si>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</si>
  <si>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</si>
  <si>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</si>
  <si>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</si>
  <si>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</si>
  <si>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</si>
  <si>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</si>
  <si>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</si>
  <si>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</si>
  <si>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</si>
  <si>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</si>
  <si>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</si>
  <si>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</si>
  <si>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</si>
  <si>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</si>
  <si>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</si>
  <si>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</si>
  <si>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</si>
  <si>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</si>
  <si>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</si>
  <si>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</si>
  <si>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</si>
  <si>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</si>
  <si>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</si>
  <si>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</si>
  <si>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</si>
  <si>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</si>
  <si>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</si>
  <si>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</si>
  <si>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</si>
  <si>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</si>
  <si>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</si>
  <si>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</si>
  <si>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</si>
  <si>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</si>
  <si>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</si>
  <si>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</si>
  <si>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</si>
  <si>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</si>
  <si>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</si>
  <si>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</si>
  <si>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</si>
  <si>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</si>
  <si>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</si>
  <si>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</si>
  <si>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</si>
  <si>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</si>
  <si>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</si>
  <si>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</si>
  <si>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</si>
  <si>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</si>
  <si>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</si>
  <si>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</si>
  <si>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</si>
  <si>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</si>
  <si>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</si>
  <si>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</si>
  <si>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</si>
  <si>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</si>
  <si>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</si>
  <si>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</si>
  <si>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</si>
  <si>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</si>
  <si>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</si>
  <si>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</si>
  <si>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</si>
  <si>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</si>
  <si>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</si>
  <si>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</si>
  <si>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</si>
  <si>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</si>
  <si>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</si>
  <si>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</si>
  <si>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</si>
  <si>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</si>
  <si>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</si>
  <si>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</si>
  <si>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</si>
  <si>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</si>
  <si>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</si>
  <si>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</si>
  <si>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</si>
  <si>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</si>
  <si>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</si>
  <si>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</si>
  <si>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</si>
  <si>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</si>
  <si>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</si>
  <si>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</si>
  <si>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</si>
  <si>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</si>
  <si>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</si>
  <si>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</si>
  <si>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</si>
  <si>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</si>
  <si>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</si>
  <si>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</si>
  <si>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</si>
  <si>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</si>
  <si>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</si>
  <si>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</si>
  <si>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</si>
  <si>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</si>
  <si>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</si>
  <si>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</si>
  <si>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</si>
  <si>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</si>
  <si>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</si>
  <si>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</si>
  <si>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</si>
  <si>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</si>
  <si>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</si>
  <si>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</si>
  <si>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</si>
  <si>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</si>
  <si>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</si>
  <si>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</si>
  <si>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</si>
  <si>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</si>
  <si>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</si>
  <si>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</si>
  <si>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</si>
  <si>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</si>
  <si>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</si>
  <si>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</si>
  <si>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</si>
  <si>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</si>
  <si>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</si>
  <si>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</si>
  <si>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</si>
  <si>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</si>
  <si>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</si>
  <si>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</si>
  <si>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</si>
  <si>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</si>
  <si>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</si>
  <si>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</si>
  <si>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</si>
  <si>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</si>
  <si>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</si>
  <si>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</si>
  <si>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</si>
  <si>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</si>
  <si>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</si>
  <si>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</si>
  <si>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</si>
  <si>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</si>
  <si>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</si>
  <si>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</si>
  <si>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</si>
  <si>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</si>
  <si>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</si>
  <si>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</si>
  <si>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</si>
  <si>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</si>
  <si>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</si>
  <si>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</si>
  <si>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</si>
  <si>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</si>
  <si>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</si>
  <si>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</si>
  <si>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</si>
  <si>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</si>
  <si>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</si>
  <si>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</si>
  <si>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</si>
  <si>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</si>
  <si>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</si>
  <si>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</si>
  <si>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</si>
  <si>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</si>
  <si>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</si>
  <si>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</si>
  <si>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</si>
  <si>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</si>
  <si>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</si>
  <si>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</si>
  <si>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</si>
  <si>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</si>
  <si>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</si>
  <si>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</si>
  <si>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</si>
  <si>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</si>
  <si>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</si>
  <si>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</si>
  <si>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</si>
  <si>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</si>
  <si>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</si>
  <si>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</si>
  <si>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</si>
  <si>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</si>
  <si>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</si>
  <si>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</si>
  <si>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</si>
  <si>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</si>
  <si>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</si>
  <si>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</si>
  <si>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</si>
  <si>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</si>
  <si>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</si>
  <si>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</si>
  <si>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</si>
  <si>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</si>
  <si>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</si>
  <si>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</si>
  <si>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</si>
  <si>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</si>
  <si>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</si>
  <si>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</si>
  <si>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</si>
  <si>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</si>
  <si>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</si>
  <si>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</si>
  <si>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</si>
  <si>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</si>
  <si>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</si>
  <si>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</si>
  <si>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</si>
  <si>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</si>
  <si>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</si>
  <si>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</si>
  <si>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</si>
  <si>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</si>
  <si>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</si>
  <si>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</si>
  <si>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</si>
  <si>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</si>
  <si>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</si>
  <si>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</si>
  <si>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</si>
  <si>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</si>
  <si>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</si>
  <si>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</si>
  <si>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</si>
  <si>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</si>
  <si>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</si>
  <si>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</si>
  <si>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</si>
  <si>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</si>
  <si>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</si>
  <si>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</si>
  <si>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</si>
  <si>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</si>
  <si>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</si>
  <si>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</si>
  <si>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</si>
  <si>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</si>
  <si>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</si>
  <si>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</si>
  <si>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</si>
  <si>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</si>
  <si>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</si>
  <si>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</si>
  <si>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</si>
  <si>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</si>
  <si>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</si>
  <si>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</si>
  <si>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</si>
  <si>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</si>
  <si>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</si>
  <si>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</si>
  <si>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</si>
  <si>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</si>
  <si>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</si>
  <si>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</si>
  <si>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</si>
  <si>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</si>
  <si>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</si>
  <si>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</si>
  <si>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</si>
  <si>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</si>
  <si>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</si>
  <si>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</si>
  <si>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</si>
  <si>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</si>
  <si>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</si>
  <si>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</si>
  <si>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</si>
  <si>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</si>
  <si>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</si>
  <si>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</si>
  <si>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</si>
  <si>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</si>
  <si>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</si>
  <si>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</si>
  <si>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</si>
  <si>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</si>
  <si>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</si>
  <si>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</si>
  <si>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</si>
  <si>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</si>
  <si>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</si>
  <si>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</si>
  <si>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</si>
  <si>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</si>
  <si>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</si>
  <si>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</si>
  <si>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</si>
  <si>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</si>
  <si>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</si>
  <si>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</si>
  <si>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</si>
  <si>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</si>
  <si>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</si>
  <si>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</si>
  <si>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</si>
  <si>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</si>
  <si>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</si>
  <si>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</si>
  <si>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</si>
  <si>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</si>
  <si>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</si>
  <si>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</si>
  <si>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</si>
  <si>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</si>
  <si>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</si>
  <si>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</si>
  <si>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</si>
  <si>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</si>
  <si>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</si>
  <si>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</si>
  <si>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</si>
  <si>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</si>
  <si>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</si>
  <si>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</si>
  <si>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</si>
  <si>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</si>
  <si>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</si>
  <si>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</si>
  <si>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</si>
  <si>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</si>
  <si>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</si>
  <si>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</si>
  <si>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</si>
  <si>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</si>
  <si>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</si>
  <si>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</si>
  <si>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</si>
  <si>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</si>
  <si>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</si>
  <si>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</si>
  <si>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</si>
  <si>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</si>
  <si>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</si>
  <si>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</si>
  <si>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</si>
  <si>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</si>
  <si>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</si>
  <si>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</si>
  <si>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</si>
  <si>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</si>
  <si>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</si>
  <si>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</si>
  <si>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</si>
  <si>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</si>
  <si>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</si>
  <si>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</si>
  <si>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</si>
  <si>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</si>
  <si>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</si>
  <si>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</si>
  <si>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</si>
  <si>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</si>
  <si>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</si>
  <si>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</si>
  <si>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</si>
  <si>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</si>
  <si>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</si>
  <si>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</si>
  <si>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</si>
  <si>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</si>
  <si>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</si>
  <si>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</si>
  <si>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</si>
  <si>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</si>
  <si>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</si>
  <si>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</si>
  <si>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</si>
  <si>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</si>
  <si>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</si>
  <si>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</si>
  <si>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</si>
  <si>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</si>
  <si>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</si>
  <si>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</si>
  <si>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</si>
  <si>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</si>
  <si>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</si>
  <si>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</si>
  <si>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</si>
  <si>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</si>
  <si>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</si>
  <si>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</si>
  <si>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</si>
  <si>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</si>
  <si>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</si>
  <si>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</si>
  <si>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</si>
  <si>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</si>
  <si>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</si>
  <si>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</si>
  <si>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</si>
  <si>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</si>
  <si>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</si>
  <si>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</si>
  <si>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</si>
  <si>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</si>
  <si>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</si>
  <si>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</si>
  <si>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</si>
  <si>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</si>
  <si>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</si>
  <si>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</si>
  <si>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</si>
  <si>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</si>
  <si>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</si>
  <si>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</si>
  <si>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</si>
  <si>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</si>
  <si>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</si>
  <si>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</si>
  <si>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</si>
  <si>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</si>
  <si>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</si>
  <si>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</si>
  <si>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</si>
  <si>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</si>
  <si>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</si>
  <si>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</si>
  <si>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</si>
  <si>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</si>
  <si>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</si>
  <si>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</si>
  <si>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</si>
  <si>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</si>
  <si>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</si>
  <si>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</si>
  <si>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</si>
  <si>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</si>
  <si>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</si>
  <si>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</si>
  <si>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</si>
  <si>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</si>
  <si>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</si>
  <si>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</si>
  <si>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</si>
  <si>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</si>
  <si>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</si>
  <si>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</si>
  <si>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</si>
  <si>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</si>
  <si>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</si>
  <si>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</si>
  <si>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</si>
  <si>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</si>
  <si>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</si>
  <si>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</si>
  <si>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</si>
  <si>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</si>
  <si>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</si>
  <si>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</si>
  <si>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</si>
  <si>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</si>
  <si>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</si>
  <si>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</si>
  <si>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</si>
  <si>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</si>
  <si>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</si>
  <si>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</si>
  <si>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</si>
  <si>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</si>
  <si>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</si>
  <si>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</si>
  <si>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</si>
  <si>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</si>
  <si>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</si>
  <si>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</si>
  <si>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</si>
  <si>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</si>
  <si>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</si>
  <si>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</si>
  <si>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</si>
  <si>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</si>
  <si>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</si>
  <si>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</si>
  <si>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</si>
  <si>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</si>
  <si>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</si>
  <si>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</si>
  <si>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</si>
  <si>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</si>
  <si>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</si>
  <si>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</si>
  <si>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</si>
  <si>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</si>
  <si>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</si>
  <si>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</si>
  <si>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</si>
  <si>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</si>
  <si>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</si>
  <si>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</si>
  <si>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</si>
  <si>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</si>
  <si>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</si>
  <si>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</si>
  <si>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</si>
  <si>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</si>
  <si>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</si>
  <si>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</si>
  <si>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</si>
  <si>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</si>
  <si>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</si>
  <si>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</si>
  <si>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</si>
  <si>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</si>
  <si>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</si>
  <si>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</si>
  <si>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</si>
  <si>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</si>
  <si>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</si>
  <si>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</si>
  <si>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</si>
  <si>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</si>
  <si>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</si>
  <si>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</si>
  <si>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</si>
  <si>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</si>
  <si>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</si>
  <si>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</si>
  <si>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</si>
  <si>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</si>
  <si>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</si>
  <si>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</si>
  <si>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</si>
  <si>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</si>
  <si>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</si>
  <si>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</si>
  <si>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</si>
  <si>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</si>
  <si>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</si>
  <si>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</si>
  <si>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</si>
  <si>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</si>
  <si>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</si>
  <si>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</si>
  <si>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</si>
  <si>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</si>
  <si>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</si>
  <si>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</si>
  <si>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</si>
  <si>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</si>
  <si>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</si>
  <si>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</si>
  <si>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</si>
  <si>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</si>
  <si>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</si>
  <si>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</si>
  <si>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</si>
  <si>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</si>
  <si>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</si>
  <si>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</si>
  <si>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</si>
  <si>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</si>
  <si>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</si>
  <si>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</si>
  <si>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</si>
  <si>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</si>
  <si>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</si>
  <si>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</si>
  <si>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</si>
  <si>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</si>
  <si>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</si>
  <si>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</si>
  <si>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</si>
  <si>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</si>
  <si>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</si>
  <si>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</si>
  <si>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</si>
  <si>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</si>
  <si>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</si>
  <si>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</si>
  <si>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</si>
  <si>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</si>
  <si>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</si>
  <si>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</si>
  <si>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</si>
  <si>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</si>
  <si>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</si>
  <si>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</si>
  <si>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</si>
  <si>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</si>
  <si>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</si>
  <si>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</si>
  <si>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</si>
  <si>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</si>
  <si>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</si>
  <si>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</si>
  <si>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</si>
  <si>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</si>
  <si>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</si>
  <si>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</si>
  <si>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</si>
  <si>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</si>
  <si>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</si>
  <si>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</si>
  <si>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</si>
  <si>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</si>
  <si>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</si>
  <si>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</si>
  <si>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</si>
  <si>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</si>
  <si>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</si>
  <si>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</si>
  <si>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</si>
  <si>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</si>
  <si>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</si>
  <si>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</si>
  <si>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</si>
  <si>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</si>
  <si>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</si>
  <si>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</si>
  <si>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</si>
  <si>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</si>
  <si>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</si>
  <si>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</si>
  <si>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</si>
  <si>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</si>
  <si>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</si>
  <si>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</si>
  <si>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</si>
  <si>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</si>
  <si>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</si>
  <si>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</si>
  <si>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</si>
  <si>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</si>
  <si>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</si>
  <si>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</si>
  <si>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</si>
  <si>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</si>
  <si>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</si>
  <si>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</si>
  <si>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</si>
  <si>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</si>
  <si>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</si>
  <si>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</si>
  <si>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</si>
  <si>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</si>
  <si>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</si>
  <si>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</si>
  <si>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</si>
  <si>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</si>
  <si>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</si>
  <si>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</si>
  <si>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</si>
  <si>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</si>
  <si>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</si>
  <si>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</si>
  <si>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</si>
  <si>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</si>
  <si>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</si>
  <si>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</si>
  <si>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</si>
  <si>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</si>
  <si>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</si>
  <si>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</si>
  <si>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</si>
  <si>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</si>
  <si>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</si>
  <si>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</si>
  <si>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</si>
  <si>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</si>
  <si>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</si>
  <si>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</si>
  <si>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</si>
  <si>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</si>
  <si>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</si>
  <si>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</si>
  <si>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</si>
  <si>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</si>
  <si>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</si>
  <si>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</si>
  <si>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</si>
  <si>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</si>
  <si>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</si>
  <si>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</si>
  <si>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</si>
  <si>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</si>
  <si>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</si>
  <si>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</si>
  <si>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</si>
  <si>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</si>
  <si>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</si>
  <si>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</si>
  <si>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</si>
  <si>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</si>
  <si>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</si>
  <si>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</si>
  <si>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</si>
  <si>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</si>
  <si>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</si>
  <si>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</si>
  <si>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</si>
  <si>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</si>
  <si>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</si>
  <si>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</si>
  <si>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</si>
  <si>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</si>
  <si>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</si>
  <si>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</si>
  <si>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</si>
  <si>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</si>
  <si>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</si>
  <si>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</si>
  <si>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</si>
  <si>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</si>
  <si>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</si>
  <si>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</si>
  <si>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</si>
  <si>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</si>
  <si>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</si>
  <si>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</si>
  <si>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</si>
  <si>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</si>
  <si>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</si>
  <si>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</si>
  <si>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</si>
  <si>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</si>
  <si>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</si>
  <si>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</si>
  <si>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</si>
  <si>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</si>
  <si>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</si>
  <si>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</si>
  <si>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</si>
  <si>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</si>
  <si>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</si>
  <si>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</si>
  <si>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</si>
  <si>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</si>
  <si>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</si>
  <si>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</si>
  <si>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</si>
  <si>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</si>
  <si>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</si>
  <si>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</si>
  <si>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</si>
  <si>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</si>
  <si>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</si>
  <si>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</si>
  <si>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</si>
  <si>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</si>
  <si>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</si>
  <si>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</si>
  <si>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</si>
  <si>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</si>
  <si>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</si>
  <si>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</si>
  <si>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</si>
  <si>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</si>
  <si>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</si>
  <si>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</si>
  <si>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</si>
  <si>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</si>
  <si>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</si>
  <si>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</si>
  <si>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</si>
  <si>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</si>
  <si>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</si>
  <si>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</si>
  <si>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</si>
  <si>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</si>
  <si>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</si>
  <si>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</si>
  <si>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</si>
  <si>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</si>
  <si>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</si>
  <si>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</si>
  <si>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</si>
  <si>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</si>
  <si>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</si>
  <si>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</si>
  <si>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</si>
  <si>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</si>
  <si>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</si>
  <si>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</si>
  <si>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</si>
  <si>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</si>
  <si>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</si>
  <si>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</si>
  <si>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</si>
  <si>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</si>
  <si>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</si>
  <si>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</si>
  <si>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</si>
  <si>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</si>
  <si>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</si>
  <si>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</si>
  <si>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</si>
  <si>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</si>
  <si>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</si>
  <si>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</si>
  <si>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</si>
  <si>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</si>
  <si>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</si>
  <si>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</si>
  <si>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</si>
  <si>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</si>
  <si>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</si>
  <si>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</si>
  <si>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</si>
  <si>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</si>
  <si>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</si>
  <si>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</si>
  <si>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</si>
  <si>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</si>
  <si>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</si>
  <si>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</si>
  <si>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</si>
  <si>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</si>
  <si>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</si>
  <si>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</si>
  <si>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</si>
  <si>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</si>
  <si>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</si>
  <si>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</si>
  <si>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</si>
  <si>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</si>
  <si>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</si>
  <si>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</si>
  <si>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</si>
  <si>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</si>
  <si>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</si>
  <si>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</si>
  <si>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</si>
  <si>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</si>
  <si>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</si>
  <si>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</si>
  <si>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</si>
  <si>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</si>
  <si>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</si>
  <si>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</si>
  <si>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</si>
  <si>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</si>
  <si>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</si>
  <si>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</si>
  <si>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</si>
  <si>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</si>
  <si>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</si>
  <si>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</si>
  <si>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</si>
  <si>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</si>
  <si>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</si>
  <si>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</si>
  <si>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</si>
  <si>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</si>
  <si>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</si>
  <si>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</si>
  <si>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</si>
  <si>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</si>
  <si>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</si>
  <si>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</si>
  <si>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</si>
  <si>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</si>
  <si>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</si>
  <si>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</si>
  <si>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</si>
  <si>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</si>
  <si>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</si>
  <si>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</si>
  <si>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</si>
  <si>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</si>
  <si>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</si>
  <si>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</si>
  <si>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</si>
  <si>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</si>
  <si>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</si>
  <si>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</si>
  <si>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</si>
  <si>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</si>
  <si>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</si>
  <si>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</si>
  <si>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</si>
  <si>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</si>
  <si>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</si>
  <si>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</si>
  <si>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</si>
  <si>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</si>
  <si>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</si>
  <si>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</si>
  <si>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</si>
  <si>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</si>
  <si>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</si>
  <si>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</si>
  <si>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</si>
  <si>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</si>
  <si>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</si>
  <si>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</si>
  <si>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</si>
  <si>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</si>
  <si>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</si>
  <si>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</si>
  <si>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</si>
  <si>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</si>
  <si>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</si>
  <si>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</si>
  <si>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</si>
  <si>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</si>
  <si>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</si>
  <si>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</si>
  <si>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</si>
  <si>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</si>
  <si>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</si>
  <si>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</si>
  <si>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</si>
  <si>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</si>
  <si>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</si>
  <si>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</si>
  <si>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</si>
  <si>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</si>
  <si>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</si>
  <si>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</si>
  <si>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</si>
  <si>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</si>
  <si>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</si>
  <si>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</si>
  <si>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</si>
  <si>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</si>
  <si>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</si>
  <si>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</si>
  <si>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</si>
  <si>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</si>
  <si>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</si>
  <si>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</si>
  <si>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</si>
  <si>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</si>
  <si>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</si>
  <si>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</si>
  <si>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</si>
  <si>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</si>
  <si>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</si>
  <si>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</si>
  <si>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</si>
  <si>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</si>
  <si>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</si>
  <si>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</si>
  <si>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</si>
  <si>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</si>
  <si>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</si>
  <si>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</si>
  <si>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</si>
  <si>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</si>
  <si>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</si>
  <si>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</si>
  <si>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</si>
  <si>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</si>
  <si>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</si>
  <si>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</si>
  <si>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</si>
  <si>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</si>
  <si>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</si>
  <si>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</si>
  <si>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</si>
  <si>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</si>
  <si>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</si>
  <si>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</si>
  <si>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</si>
  <si>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</si>
  <si>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</si>
  <si>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</si>
  <si>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</si>
  <si>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</si>
  <si>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</si>
  <si>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</si>
  <si>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</si>
  <si>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</si>
  <si>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</si>
  <si>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</si>
  <si>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</si>
  <si>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</si>
  <si>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</si>
  <si>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</si>
  <si>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</si>
  <si>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</si>
  <si>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</si>
  <si>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</si>
  <si>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</si>
  <si>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</si>
  <si>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</si>
  <si>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</si>
  <si>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</si>
  <si>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</si>
  <si>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</si>
  <si>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</si>
  <si>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</si>
  <si>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</si>
  <si>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</si>
  <si>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</si>
  <si>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</si>
  <si>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</si>
  <si>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</si>
  <si>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</si>
  <si>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</si>
  <si>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</si>
  <si>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</si>
  <si>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</si>
  <si>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</si>
  <si>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</si>
  <si>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</si>
  <si>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</si>
  <si>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</si>
  <si>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</si>
  <si>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</si>
  <si>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</si>
  <si>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</si>
  <si>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</si>
  <si>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</si>
  <si>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</si>
  <si>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</si>
  <si>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</si>
  <si>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</si>
  <si>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</si>
  <si>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</si>
  <si>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</si>
  <si>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</si>
  <si>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</si>
  <si>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</si>
  <si>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</si>
  <si>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</si>
  <si>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</si>
  <si>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</si>
  <si>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</si>
  <si>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</si>
  <si>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</si>
  <si>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</si>
  <si>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</si>
  <si>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</si>
  <si>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</si>
  <si>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</si>
  <si>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</si>
  <si>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</si>
  <si>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</si>
  <si>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</si>
  <si>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</si>
  <si>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</si>
  <si>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</si>
  <si>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</si>
  <si>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</si>
  <si>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</si>
  <si>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</si>
  <si>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</si>
  <si>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</si>
  <si>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</si>
  <si>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</si>
  <si>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</si>
  <si>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</si>
  <si>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</si>
  <si>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</si>
  <si>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</si>
  <si>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</si>
  <si>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</si>
  <si>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</si>
  <si>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</si>
  <si>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</si>
  <si>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</si>
  <si>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</si>
  <si>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</si>
  <si>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</si>
  <si>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</si>
  <si>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</si>
  <si>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</si>
  <si>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</si>
  <si>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</si>
  <si>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</si>
  <si>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</si>
  <si>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</si>
  <si>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</si>
  <si>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</si>
  <si>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</si>
  <si>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</si>
  <si>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</si>
  <si>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</si>
  <si>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</si>
  <si>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</si>
  <si>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</si>
  <si>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</si>
  <si>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</si>
  <si>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</si>
  <si>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</si>
  <si>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</si>
  <si>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</si>
  <si>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</si>
  <si>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</si>
  <si>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</si>
  <si>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</si>
  <si>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</si>
  <si>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</si>
  <si>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</si>
  <si>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</si>
  <si>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</si>
  <si>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</si>
  <si>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</si>
  <si>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</si>
  <si>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</si>
  <si>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</si>
  <si>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</si>
  <si>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</si>
  <si>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</si>
  <si>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</si>
  <si>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</si>
  <si>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</si>
  <si>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</si>
  <si>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</si>
  <si>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</si>
  <si>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</si>
  <si>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</si>
  <si>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</si>
  <si>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</si>
  <si>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</si>
  <si>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</si>
  <si>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</si>
  <si>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</si>
  <si>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</si>
  <si>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</si>
  <si>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</si>
  <si>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</si>
  <si>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</si>
  <si>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</si>
  <si>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</si>
  <si>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</si>
  <si>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</si>
  <si>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</si>
  <si>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</si>
  <si>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</si>
  <si>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</si>
  <si>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</si>
  <si>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</si>
  <si>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</si>
  <si>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</si>
  <si>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</si>
  <si>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</si>
  <si>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</si>
  <si>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</si>
  <si>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</si>
  <si>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</si>
  <si>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</si>
  <si>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</si>
  <si>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</si>
  <si>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</si>
  <si>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</si>
  <si>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</si>
  <si>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</si>
  <si>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</si>
  <si>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</si>
  <si>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</si>
  <si>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</si>
  <si>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</si>
  <si>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</si>
  <si>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</si>
  <si>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</si>
  <si>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</si>
  <si>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</si>
  <si>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</si>
  <si>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</si>
  <si>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</si>
  <si>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</si>
  <si>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</si>
  <si>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</si>
  <si>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</si>
  <si>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</si>
  <si>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</si>
  <si>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</si>
  <si>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</si>
  <si>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</si>
  <si>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</si>
  <si>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</si>
  <si>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</si>
  <si>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</si>
  <si>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</si>
  <si>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</si>
  <si>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</si>
  <si>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</si>
  <si>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</si>
  <si>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</si>
  <si>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</si>
  <si>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</si>
  <si>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</si>
  <si>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</si>
  <si>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</si>
  <si>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</si>
  <si>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</si>
  <si>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</si>
  <si>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</si>
  <si>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</si>
  <si>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</si>
  <si>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</si>
  <si>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</si>
  <si>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</si>
  <si>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</si>
  <si>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</si>
  <si>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</si>
  <si>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</si>
  <si>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</si>
  <si>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</si>
  <si>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</si>
  <si>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</si>
  <si>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</si>
  <si>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</si>
  <si>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</si>
  <si>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</si>
  <si>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</si>
  <si>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</si>
  <si>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</si>
  <si>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</si>
  <si>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</si>
  <si>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</si>
  <si>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</si>
  <si>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</si>
  <si>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</si>
  <si>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</si>
  <si>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</si>
  <si>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</si>
  <si>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</si>
  <si>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</si>
  <si>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</si>
  <si>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</si>
  <si>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</si>
  <si>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</si>
  <si>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</si>
  <si>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</si>
  <si>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</si>
  <si>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</si>
  <si>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</si>
  <si>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</si>
  <si>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</si>
  <si>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</si>
  <si>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</si>
  <si>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</si>
  <si>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</si>
  <si>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</si>
  <si>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</si>
  <si>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</si>
  <si>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</si>
  <si>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</si>
  <si>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</si>
  <si>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</si>
  <si>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</si>
  <si>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</si>
  <si>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</si>
  <si>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</si>
  <si>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</si>
  <si>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</si>
  <si>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</si>
  <si>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</si>
  <si>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</si>
  <si>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</si>
  <si>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</si>
  <si>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</si>
  <si>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</si>
  <si>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</si>
  <si>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</si>
  <si>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</si>
  <si>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</si>
  <si>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</si>
  <si>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</si>
  <si>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</si>
  <si>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</si>
  <si>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</si>
  <si>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</si>
  <si>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</si>
  <si>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</si>
  <si>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</si>
  <si>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</si>
  <si>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</si>
  <si>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</si>
  <si>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</si>
  <si>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</si>
  <si>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</si>
  <si>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</si>
  <si>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</si>
  <si>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</si>
  <si>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</si>
  <si>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</si>
  <si>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</si>
  <si>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</si>
  <si>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</si>
  <si>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</si>
  <si>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</si>
  <si>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</si>
  <si>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</si>
  <si>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</si>
  <si>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</si>
  <si>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</si>
  <si>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</si>
  <si>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</si>
  <si>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</si>
  <si>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</si>
  <si>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</si>
  <si>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</si>
  <si>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</si>
  <si>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</si>
  <si>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</si>
  <si>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</si>
  <si>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</si>
  <si>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</si>
  <si>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</si>
  <si>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</si>
  <si>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</si>
  <si>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</si>
  <si>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</si>
  <si>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</si>
  <si>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</si>
  <si>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</si>
  <si>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</si>
  <si>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</si>
  <si>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</si>
  <si>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</si>
  <si>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</si>
  <si>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</si>
  <si>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</si>
  <si>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</si>
  <si>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</si>
  <si>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</si>
  <si>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</si>
  <si>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</si>
  <si>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</si>
  <si>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</si>
  <si>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</si>
  <si>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</si>
  <si>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</si>
  <si>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</si>
  <si>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</si>
  <si>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</si>
  <si>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</si>
  <si>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</si>
  <si>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</si>
  <si>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</si>
  <si>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</si>
  <si>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</si>
  <si>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</si>
  <si>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</si>
  <si>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</si>
  <si>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</si>
  <si>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</si>
  <si>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</si>
  <si>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</si>
  <si>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</si>
  <si>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</si>
  <si>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</si>
  <si>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</si>
  <si>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</si>
  <si>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</si>
  <si>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</si>
  <si>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</si>
  <si>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</si>
  <si>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</si>
  <si>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</si>
  <si>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</si>
  <si>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</si>
  <si>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</si>
  <si>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</si>
  <si>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</si>
  <si>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</si>
  <si>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</si>
  <si>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</si>
  <si>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</si>
  <si>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</si>
  <si>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</si>
  <si>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</si>
  <si>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</si>
  <si>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</si>
  <si>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</si>
  <si>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</si>
  <si>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</si>
  <si>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</si>
  <si>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</si>
  <si>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</si>
  <si>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</si>
  <si>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</si>
  <si>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</si>
  <si>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</si>
  <si>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</si>
  <si>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</si>
  <si>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</si>
  <si>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</si>
  <si>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</si>
  <si>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</si>
  <si>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</si>
  <si>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</si>
  <si>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</si>
  <si>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</si>
  <si>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</si>
  <si>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</si>
  <si>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</si>
  <si>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</si>
  <si>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</si>
  <si>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</si>
  <si>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</si>
  <si>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</si>
  <si>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</si>
  <si>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</si>
  <si>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</si>
  <si>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</si>
  <si>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</si>
  <si>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</si>
  <si>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</si>
  <si>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</si>
  <si>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</si>
  <si>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</si>
  <si>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</si>
  <si>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</si>
  <si>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</si>
  <si>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</si>
  <si>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</si>
  <si>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</si>
  <si>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</si>
  <si>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</si>
  <si>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</si>
  <si>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</si>
  <si>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</si>
  <si>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</si>
  <si>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</si>
  <si>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</si>
  <si>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</si>
  <si>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</si>
  <si>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</si>
  <si>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</si>
  <si>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</si>
  <si>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</si>
  <si>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</si>
  <si>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</si>
  <si>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</si>
  <si>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</si>
  <si>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</si>
  <si>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</si>
  <si>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</si>
  <si>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</si>
  <si>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</si>
  <si>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</si>
  <si>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</si>
  <si>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</si>
  <si>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</si>
  <si>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</si>
  <si>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</si>
  <si>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</si>
  <si>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</si>
  <si>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</si>
  <si>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</si>
  <si>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</si>
  <si>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</si>
  <si>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</si>
  <si>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</si>
  <si>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</si>
  <si>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</si>
  <si>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</si>
  <si>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</si>
  <si>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</si>
  <si>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</si>
  <si>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</si>
  <si>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</si>
  <si>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</si>
  <si>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</si>
  <si>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</si>
  <si>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</si>
  <si>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</si>
  <si>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</si>
  <si>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</si>
  <si>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</si>
  <si>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</si>
  <si>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</si>
  <si>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</si>
  <si>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</si>
  <si>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</si>
  <si>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</si>
  <si>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</si>
  <si>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</si>
  <si>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</si>
  <si>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</si>
  <si>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</si>
  <si>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</si>
  <si>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</si>
  <si>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</si>
  <si>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</si>
  <si>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</si>
  <si>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</si>
  <si>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</si>
  <si>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</si>
  <si>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</si>
  <si>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</si>
  <si>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</si>
  <si>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</si>
  <si>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</si>
  <si>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</si>
  <si>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</si>
  <si>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</si>
  <si>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</si>
  <si>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</si>
  <si>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</si>
  <si>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</si>
  <si>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</si>
  <si>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</si>
  <si>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</si>
  <si>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</si>
  <si>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</si>
  <si>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</si>
  <si>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</si>
  <si>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</si>
  <si>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</si>
  <si>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</si>
  <si>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</si>
  <si>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</si>
  <si>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</si>
  <si>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</si>
  <si>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</si>
  <si>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</si>
  <si>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</si>
  <si>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</si>
  <si>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</si>
  <si>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</si>
  <si>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</si>
  <si>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</si>
  <si>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</si>
  <si>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</si>
  <si>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</si>
  <si>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</si>
  <si>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</si>
  <si>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</si>
  <si>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</si>
  <si>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</si>
  <si>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</si>
  <si>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</si>
  <si>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</si>
  <si>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</si>
  <si>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</si>
  <si>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</si>
  <si>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</si>
  <si>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</si>
  <si>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</si>
  <si>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</si>
  <si>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</si>
  <si>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</si>
  <si>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</si>
  <si>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</si>
  <si>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</si>
  <si>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</si>
  <si>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</si>
  <si>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</si>
  <si>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</si>
  <si>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</si>
  <si>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</si>
  <si>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</si>
  <si>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</si>
  <si>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</si>
  <si>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</si>
  <si>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</si>
  <si>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</si>
  <si>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</si>
  <si>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</si>
  <si>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</si>
  <si>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</si>
  <si>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</si>
  <si>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</si>
  <si>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</si>
  <si>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</si>
  <si>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</si>
  <si>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</si>
  <si>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</si>
  <si>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</si>
  <si>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</si>
  <si>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</si>
  <si>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</si>
  <si>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</si>
  <si>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</si>
  <si>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</si>
  <si>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</si>
  <si>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</si>
  <si>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</si>
  <si>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</si>
  <si>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</si>
  <si>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</si>
  <si>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</si>
  <si>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</si>
  <si>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</si>
  <si>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</si>
  <si>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</si>
  <si>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</si>
  <si>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</si>
  <si>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</si>
  <si>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</si>
  <si>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</si>
  <si>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</si>
  <si>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</si>
  <si>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</si>
  <si>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</si>
  <si>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</si>
  <si>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</si>
  <si>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</si>
  <si>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</si>
  <si>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</si>
  <si>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</si>
  <si>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</si>
  <si>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</si>
  <si>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</si>
  <si>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</si>
  <si>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</si>
  <si>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</si>
  <si>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</si>
  <si>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</si>
  <si>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</si>
  <si>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</si>
  <si>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</si>
  <si>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</si>
  <si>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</si>
  <si>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</si>
  <si>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</si>
  <si>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</si>
  <si>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</si>
  <si>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</si>
  <si>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</si>
  <si>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</si>
  <si>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</si>
  <si>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</si>
  <si>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</si>
  <si>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</si>
  <si>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</si>
  <si>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</si>
  <si>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</si>
  <si>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</si>
  <si>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</si>
  <si>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</si>
  <si>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</si>
  <si>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</si>
  <si>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</si>
  <si>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</si>
  <si>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</si>
  <si>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</si>
  <si>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</si>
  <si>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</si>
  <si>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</si>
  <si>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</si>
  <si>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</si>
  <si>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</si>
  <si>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</si>
  <si>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</si>
  <si>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</si>
  <si>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</si>
  <si>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</si>
  <si>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</si>
  <si>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</si>
  <si>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</si>
  <si>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</si>
  <si>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</si>
  <si>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</si>
  <si>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</si>
  <si>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</si>
  <si>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</si>
  <si>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</si>
  <si>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</si>
  <si>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</si>
  <si>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</si>
  <si>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</si>
  <si>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</si>
  <si>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</si>
  <si>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</si>
  <si>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</si>
  <si>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</si>
  <si>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</si>
  <si>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</si>
  <si>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</si>
  <si>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</si>
  <si>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</si>
  <si>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</si>
  <si>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</si>
  <si>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</si>
  <si>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</si>
  <si>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</si>
  <si>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</si>
  <si>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</si>
  <si>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</si>
  <si>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</si>
  <si>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</si>
  <si>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</si>
  <si>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</si>
  <si>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</si>
  <si>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</si>
  <si>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</si>
  <si>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</si>
  <si>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</si>
  <si>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</si>
  <si>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</si>
  <si>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</si>
  <si>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</si>
  <si>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</si>
  <si>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</si>
  <si>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</si>
  <si>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</si>
  <si>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</si>
  <si>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</si>
  <si>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</si>
  <si>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</si>
  <si>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</si>
  <si>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</si>
  <si>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</si>
  <si>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</si>
  <si>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</si>
  <si>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</si>
  <si>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</si>
  <si>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</si>
  <si>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</si>
  <si>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</si>
  <si>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</si>
  <si>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</si>
  <si>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</si>
  <si>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</si>
  <si>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</si>
  <si>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</si>
  <si>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</si>
  <si>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</si>
  <si>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</si>
  <si>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</si>
  <si>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</si>
  <si>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</si>
  <si>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</si>
  <si>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</si>
  <si>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</si>
  <si>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</si>
  <si>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</si>
  <si>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</si>
  <si>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</si>
  <si>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</si>
  <si>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</si>
  <si>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</si>
  <si>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</si>
  <si>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</si>
  <si>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</si>
  <si>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</si>
  <si>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</si>
  <si>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</si>
  <si>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</si>
  <si>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</si>
  <si>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</si>
  <si>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</si>
  <si>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</si>
  <si>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</si>
  <si>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</si>
  <si>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</si>
  <si>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</si>
  <si>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</si>
  <si>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</si>
  <si>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</si>
  <si>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</si>
  <si>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</si>
  <si>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</si>
  <si>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</si>
  <si>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</si>
  <si>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</si>
  <si>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</si>
  <si>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</si>
  <si>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</si>
  <si>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</si>
  <si>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</si>
  <si>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</si>
  <si>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</si>
  <si>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</si>
  <si>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</si>
  <si>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</si>
  <si>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</si>
  <si>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</si>
  <si>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</si>
  <si>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</si>
  <si>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</si>
  <si>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</si>
  <si>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</si>
  <si>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</si>
  <si>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</si>
  <si>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</si>
  <si>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</si>
  <si>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</si>
  <si>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</si>
  <si>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</si>
  <si>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</si>
  <si>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</si>
  <si>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</si>
  <si>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</si>
  <si>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</si>
  <si>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</si>
  <si>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</si>
  <si>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</si>
  <si>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</si>
  <si>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</si>
  <si>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</si>
  <si>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</si>
  <si>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</si>
  <si>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</si>
  <si>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</si>
  <si>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</si>
  <si>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</si>
  <si>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</si>
  <si>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</si>
  <si>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</si>
  <si>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</si>
  <si>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</si>
  <si>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</si>
  <si>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</si>
  <si>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</si>
  <si>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</si>
  <si>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</si>
  <si>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</si>
  <si>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</si>
  <si>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</si>
  <si>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</si>
  <si>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</si>
  <si>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</si>
  <si>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</si>
  <si>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</si>
  <si>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</si>
  <si>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</si>
  <si>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</si>
  <si>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</si>
  <si>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</si>
  <si>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</si>
  <si>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</si>
  <si>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</si>
  <si>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</si>
  <si>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</si>
  <si>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</si>
  <si>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</si>
  <si>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</si>
  <si>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</si>
  <si>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</si>
  <si>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</si>
  <si>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</si>
  <si>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</si>
  <si>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</si>
  <si>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</si>
  <si>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</si>
  <si>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</si>
  <si>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</si>
  <si>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</si>
  <si>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</si>
  <si>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</si>
  <si>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</si>
  <si>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</si>
  <si>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</si>
  <si>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</si>
  <si>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</si>
  <si>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</si>
  <si>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</si>
  <si>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</si>
  <si>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</si>
  <si>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</si>
  <si>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</si>
  <si>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</si>
  <si>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</si>
  <si>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</si>
  <si>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</si>
  <si>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</si>
  <si>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</si>
  <si>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</si>
  <si>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</si>
  <si>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</si>
  <si>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</si>
  <si>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</si>
  <si>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</si>
  <si>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</si>
  <si>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</si>
  <si>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</si>
  <si>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</si>
  <si>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</si>
  <si>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</si>
  <si>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</si>
  <si>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</si>
  <si>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</si>
  <si>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</si>
  <si>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</si>
  <si>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</si>
  <si>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</si>
  <si>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</si>
  <si>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</si>
  <si>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</si>
  <si>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</si>
  <si>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</si>
  <si>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</si>
  <si>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</si>
  <si>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</si>
  <si>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</si>
  <si>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</si>
  <si>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</si>
  <si>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</si>
  <si>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</si>
  <si>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</si>
  <si>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</si>
  <si>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</si>
  <si>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</si>
  <si>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</si>
  <si>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</si>
  <si>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</si>
  <si>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</si>
  <si>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</si>
  <si>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</si>
  <si>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</si>
  <si>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</si>
  <si>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</si>
  <si>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</si>
  <si>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</si>
  <si>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</si>
  <si>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</si>
  <si>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</si>
  <si>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</si>
  <si>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</si>
  <si>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</si>
  <si>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</si>
  <si>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</si>
  <si>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</si>
  <si>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</si>
  <si>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</si>
  <si>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</si>
  <si>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</si>
  <si>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</si>
  <si>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</si>
  <si>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</si>
  <si>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</si>
  <si>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</si>
  <si>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</si>
  <si>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</si>
  <si>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</si>
  <si>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</si>
  <si>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</si>
  <si>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</si>
  <si>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</si>
  <si>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</si>
  <si>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</si>
  <si>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</si>
  <si>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</si>
  <si>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</si>
  <si>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</si>
  <si>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</si>
  <si>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</si>
  <si>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</si>
  <si>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</si>
  <si>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</si>
  <si>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</si>
  <si>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</si>
  <si>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</si>
  <si>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</si>
  <si>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</si>
  <si>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</si>
  <si>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</si>
  <si>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</si>
  <si>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</si>
  <si>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</si>
  <si>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</si>
  <si>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</si>
  <si>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</si>
  <si>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</si>
  <si>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</si>
  <si>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</si>
  <si>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</si>
  <si>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</si>
  <si>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</si>
  <si>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</si>
  <si>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</si>
  <si>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</si>
  <si>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</si>
  <si>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</si>
  <si>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</si>
  <si>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</si>
  <si>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</si>
  <si>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</si>
  <si>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</si>
  <si>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</si>
  <si>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</si>
  <si>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</si>
  <si>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</si>
  <si>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</si>
  <si>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</si>
  <si>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</si>
  <si>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</si>
  <si>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</si>
  <si>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</si>
  <si>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</si>
  <si>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</si>
  <si>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</si>
  <si>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</si>
  <si>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</si>
  <si>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</si>
  <si>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</si>
  <si>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</si>
  <si>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</si>
  <si>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</si>
  <si>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</si>
  <si>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</si>
  <si>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</si>
  <si>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</si>
  <si>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</si>
  <si>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</si>
  <si>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</si>
  <si>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</si>
  <si>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</si>
  <si>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</si>
  <si>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</si>
  <si>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</si>
  <si>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</si>
  <si>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</si>
  <si>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</si>
  <si>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</si>
  <si>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</si>
  <si>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</si>
  <si>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</si>
  <si>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</si>
  <si>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</si>
  <si>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</si>
  <si>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</si>
  <si>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</si>
  <si>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</si>
  <si>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</si>
  <si>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</si>
  <si>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</si>
  <si>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</si>
  <si>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</si>
  <si>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</si>
  <si>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</si>
  <si>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</si>
  <si>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</si>
  <si>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</si>
  <si>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</si>
  <si>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</si>
  <si>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</si>
  <si>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</si>
  <si>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</si>
  <si>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</si>
  <si>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</si>
  <si>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</si>
  <si>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</si>
  <si>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</si>
  <si>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</si>
  <si>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</si>
  <si>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</si>
  <si>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</si>
  <si>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</si>
  <si>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</si>
  <si>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</si>
  <si>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</si>
  <si>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</si>
  <si>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</si>
  <si>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</si>
  <si>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</si>
  <si>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</si>
  <si>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</si>
  <si>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</si>
  <si>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</si>
  <si>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</si>
  <si>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</si>
  <si>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</si>
  <si>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</si>
  <si>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</si>
  <si>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</si>
  <si>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</si>
  <si>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</si>
  <si>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</si>
  <si>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</si>
  <si>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</si>
  <si>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</si>
  <si>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</si>
  <si>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</si>
  <si>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</si>
  <si>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</si>
  <si>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</si>
  <si>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</si>
  <si>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</si>
  <si>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</si>
  <si>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</si>
  <si>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</si>
  <si>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</si>
  <si>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</si>
  <si>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</si>
  <si>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</si>
  <si>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</si>
  <si>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</si>
  <si>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</si>
  <si>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</si>
  <si>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</si>
  <si>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</si>
  <si>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</si>
  <si>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</si>
  <si>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</si>
  <si>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</si>
  <si>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</si>
  <si>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</si>
  <si>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</si>
  <si>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</si>
  <si>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</si>
  <si>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</si>
  <si>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</si>
  <si>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</si>
  <si>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</si>
  <si>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</si>
  <si>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</si>
  <si>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</si>
  <si>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</si>
  <si>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</si>
  <si>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</si>
  <si>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</si>
  <si>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</si>
  <si>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</si>
  <si>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</si>
  <si>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</si>
  <si>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</si>
  <si>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</si>
  <si>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</si>
  <si>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</si>
  <si>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</si>
  <si>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</si>
  <si>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</si>
  <si>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</si>
  <si>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</si>
  <si>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</si>
  <si>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</si>
  <si>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</si>
  <si>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</si>
  <si>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</si>
  <si>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</si>
  <si>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</si>
  <si>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</si>
  <si>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</si>
  <si>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</si>
  <si>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</si>
  <si>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</si>
  <si>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</si>
  <si>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</si>
  <si>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</si>
  <si>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</si>
  <si>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</si>
  <si>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</si>
  <si>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</si>
  <si>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</si>
  <si>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</si>
  <si>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</si>
  <si>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</si>
  <si>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</si>
  <si>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</si>
  <si>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</si>
  <si>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</si>
  <si>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</si>
  <si>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</si>
  <si>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</si>
  <si>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</si>
  <si>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</si>
  <si>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</si>
  <si>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</si>
  <si>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</si>
  <si>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</si>
  <si>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</si>
  <si>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</si>
  <si>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</si>
  <si>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</si>
  <si>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</si>
  <si>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</si>
  <si>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</si>
  <si>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</si>
  <si>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</si>
  <si>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</si>
  <si>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</si>
  <si>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</si>
  <si>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</si>
  <si>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</si>
  <si>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</si>
  <si>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</si>
  <si>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</si>
  <si>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</si>
  <si>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</si>
  <si>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</si>
  <si>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</si>
  <si>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</si>
  <si>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</si>
  <si>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</si>
  <si>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</si>
  <si>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</si>
  <si>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</si>
  <si>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</si>
  <si>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</si>
  <si>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</si>
  <si>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</si>
  <si>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</si>
  <si>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</si>
  <si>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</si>
  <si>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</si>
  <si>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</si>
  <si>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</si>
  <si>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</si>
  <si>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</si>
  <si>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</si>
  <si>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</si>
  <si>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</si>
  <si>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</si>
  <si>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</si>
  <si>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</si>
  <si>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</si>
  <si>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</si>
  <si>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</si>
  <si>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</si>
  <si>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</si>
  <si>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</si>
  <si>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</si>
  <si>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</si>
  <si>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</si>
  <si>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</si>
  <si>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</si>
  <si>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</si>
  <si>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</si>
  <si>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</si>
  <si>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</si>
  <si>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</si>
  <si>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</si>
  <si>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</si>
  <si>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</si>
  <si>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</si>
  <si>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</si>
  <si>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</si>
  <si>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</si>
  <si>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</si>
  <si>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</si>
  <si>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</si>
  <si>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</si>
  <si>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</si>
  <si>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</si>
  <si>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</si>
  <si>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</si>
  <si>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</si>
  <si>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</si>
  <si>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</si>
  <si>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</si>
  <si>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</si>
  <si>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</si>
  <si>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</si>
  <si>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</si>
  <si>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</si>
  <si>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</si>
  <si>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</si>
  <si>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</si>
  <si>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</si>
  <si>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</si>
  <si>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</si>
  <si>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</si>
  <si>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</si>
  <si>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</si>
  <si>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</si>
  <si>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</si>
  <si>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</si>
  <si>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</si>
  <si>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</si>
  <si>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</si>
  <si>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</si>
  <si>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</si>
  <si>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</si>
  <si>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</si>
  <si>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</si>
  <si>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</si>
  <si>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</si>
  <si>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</si>
  <si>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</si>
  <si>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</si>
  <si>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</si>
  <si>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</si>
  <si>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</si>
  <si>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</si>
  <si>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</si>
  <si>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</si>
  <si>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</si>
  <si>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</si>
  <si>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</si>
  <si>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</si>
  <si>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</si>
  <si>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</si>
  <si>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</si>
  <si>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</si>
  <si>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</si>
  <si>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</si>
  <si>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</si>
  <si>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</si>
  <si>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</si>
  <si>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</si>
  <si>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</si>
  <si>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</si>
  <si>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</si>
  <si>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</si>
  <si>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</si>
  <si>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</si>
  <si>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</si>
  <si>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</si>
  <si>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</si>
  <si>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</si>
  <si>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</si>
  <si>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</si>
  <si>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</si>
  <si>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</si>
  <si>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</si>
  <si>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</si>
  <si>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</si>
  <si>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</si>
  <si>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</si>
  <si>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</si>
  <si>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</si>
  <si>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</si>
  <si>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</si>
  <si>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</si>
  <si>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</si>
  <si>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</si>
  <si>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</si>
  <si>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</si>
  <si>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</si>
  <si>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</si>
  <si>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</si>
  <si>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</si>
  <si>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</si>
  <si>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</si>
  <si>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</si>
  <si>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</si>
  <si>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</si>
  <si>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</si>
  <si>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</si>
  <si>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</si>
  <si>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</si>
  <si>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</si>
  <si>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</si>
  <si>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</si>
  <si>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</si>
  <si>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</si>
  <si>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</si>
  <si>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</si>
  <si>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</si>
  <si>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</si>
  <si>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</si>
  <si>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</si>
  <si>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</si>
  <si>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</si>
  <si>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</si>
  <si>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</si>
  <si>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</si>
  <si>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</si>
  <si>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</si>
  <si>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</si>
  <si>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</si>
  <si>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</si>
  <si>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</si>
  <si>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</si>
  <si>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</si>
  <si>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</si>
  <si>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</si>
  <si>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</si>
  <si>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</si>
  <si>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</si>
  <si>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</si>
  <si>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</si>
  <si>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</si>
  <si>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</si>
  <si>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</si>
  <si>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</si>
  <si>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</si>
  <si>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</si>
  <si>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</si>
  <si>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</si>
  <si>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</si>
  <si>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</si>
  <si>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</si>
  <si>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</si>
  <si>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</si>
  <si>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</si>
  <si>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</si>
  <si>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</si>
  <si>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</si>
  <si>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</si>
  <si>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</si>
  <si>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</si>
  <si>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</si>
  <si>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</si>
  <si>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</si>
  <si>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</si>
  <si>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</si>
  <si>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</si>
  <si>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</si>
  <si>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</si>
  <si>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</si>
  <si>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</si>
  <si>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</si>
  <si>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</si>
  <si>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</si>
  <si>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</si>
  <si>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</si>
  <si>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</si>
  <si>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</si>
  <si>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</si>
  <si>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</si>
  <si>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</si>
  <si>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</si>
  <si>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</si>
  <si>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</si>
  <si>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</si>
  <si>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</si>
  <si>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</si>
  <si>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</si>
  <si>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</si>
  <si>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</si>
  <si>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</si>
  <si>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</si>
  <si>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</si>
  <si>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</si>
  <si>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</si>
  <si>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</si>
  <si>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</si>
  <si>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</si>
  <si>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</si>
  <si>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</si>
  <si>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</si>
  <si>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</si>
  <si>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</si>
  <si>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</si>
  <si>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</si>
  <si>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</si>
  <si>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</si>
  <si>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</si>
  <si>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</si>
  <si>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</si>
  <si>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</si>
  <si>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</si>
  <si>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</si>
  <si>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</si>
  <si>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</si>
  <si>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</si>
  <si>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</si>
  <si>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</si>
  <si>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</si>
  <si>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</si>
  <si>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</si>
  <si>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</si>
  <si>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</si>
  <si>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</si>
  <si>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</si>
  <si>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</si>
  <si>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</si>
  <si>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</si>
  <si>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</si>
  <si>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</si>
  <si>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</si>
  <si>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</si>
  <si>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</si>
  <si>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</si>
  <si>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</si>
  <si>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</si>
  <si>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</si>
  <si>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</si>
  <si>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</si>
  <si>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</si>
  <si>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</si>
  <si>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</si>
  <si>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</si>
  <si>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</si>
  <si>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</si>
  <si>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</si>
  <si>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</si>
  <si>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</si>
  <si>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</si>
  <si>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</si>
  <si>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</si>
  <si>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</si>
  <si>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</si>
  <si>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</si>
  <si>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</si>
  <si>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</si>
  <si>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</si>
  <si>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</si>
  <si>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</si>
  <si>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</si>
  <si>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</si>
  <si>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</si>
  <si>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</si>
  <si>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</si>
  <si>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</si>
  <si>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</si>
  <si>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</si>
  <si>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</si>
  <si>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</si>
  <si>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</si>
  <si>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</si>
  <si>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</si>
  <si>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</si>
  <si>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</si>
  <si>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</si>
  <si>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</si>
  <si>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</si>
  <si>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</si>
  <si>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</si>
  <si>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</si>
  <si>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</si>
  <si>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</si>
  <si>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</si>
  <si>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</si>
  <si>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</si>
  <si>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</si>
  <si>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</si>
  <si>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</si>
  <si>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</si>
  <si>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</si>
  <si>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</si>
  <si>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</si>
  <si>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</si>
  <si>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</si>
  <si>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</si>
  <si>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</si>
  <si>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</si>
  <si>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</si>
  <si>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</si>
  <si>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</si>
  <si>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</si>
  <si>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</si>
  <si>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</si>
  <si>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</si>
  <si>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</si>
  <si>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</si>
  <si>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</si>
  <si>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</si>
  <si>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</si>
  <si>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</si>
  <si>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</si>
  <si>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</si>
  <si>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</si>
  <si>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</si>
  <si>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</si>
  <si>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</si>
  <si>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</si>
  <si>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</si>
  <si>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</si>
  <si>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</si>
  <si>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</si>
  <si>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</si>
  <si>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</si>
  <si>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</si>
  <si>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</si>
  <si>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</si>
  <si>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</si>
  <si>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</si>
  <si>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</si>
  <si>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</si>
  <si>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</si>
  <si>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</si>
  <si>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</si>
  <si>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</si>
  <si>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</si>
  <si>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</si>
  <si>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</si>
  <si>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</si>
  <si>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</si>
  <si>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</si>
  <si>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</si>
  <si>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</si>
  <si>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</si>
  <si>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</si>
  <si>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</si>
  <si>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</si>
  <si>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</si>
  <si>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</si>
  <si>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</si>
  <si>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</si>
  <si>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</si>
  <si>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</si>
  <si>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</si>
  <si>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</si>
  <si>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</si>
  <si>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</si>
  <si>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</si>
  <si>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</si>
  <si>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</si>
  <si>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</si>
  <si>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</si>
  <si>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</si>
  <si>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</si>
  <si>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</si>
  <si>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</si>
  <si>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</si>
  <si>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</si>
  <si>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</si>
  <si>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</si>
  <si>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</si>
  <si>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</si>
  <si>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</si>
  <si>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</si>
  <si>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</si>
  <si>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</si>
  <si>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</si>
  <si>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</si>
  <si>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</si>
  <si>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</si>
  <si>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</si>
  <si>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</si>
  <si>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</si>
  <si>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</si>
  <si>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</si>
  <si>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</si>
  <si>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</si>
  <si>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</si>
  <si>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</si>
  <si>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</si>
  <si>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</si>
  <si>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</si>
  <si>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</si>
  <si>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</si>
  <si>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</si>
  <si>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</si>
  <si>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</si>
  <si>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</si>
  <si>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</si>
  <si>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</si>
  <si>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</si>
  <si>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</si>
  <si>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</si>
  <si>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</si>
  <si>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</si>
  <si>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</si>
  <si>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</si>
  <si>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</si>
  <si>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</si>
  <si>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</si>
  <si>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</si>
  <si>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</si>
  <si>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</si>
  <si>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</si>
  <si>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</si>
  <si>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</si>
  <si>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</si>
  <si>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</si>
  <si>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</si>
  <si>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</si>
  <si>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</si>
  <si>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</si>
  <si>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</si>
  <si>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</si>
  <si>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</si>
  <si>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</si>
  <si>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</si>
  <si>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</si>
  <si>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</si>
  <si>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</si>
  <si>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</si>
  <si>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</si>
  <si>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</si>
  <si>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</si>
  <si>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</si>
  <si>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</si>
  <si>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</si>
  <si>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</si>
  <si>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</si>
  <si>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</si>
  <si>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</si>
  <si>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</si>
  <si>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</si>
  <si>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</si>
  <si>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</si>
  <si>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</si>
  <si>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</si>
  <si>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</si>
  <si>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</si>
  <si>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</si>
  <si>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</si>
  <si>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</si>
  <si>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</si>
  <si>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</si>
  <si>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</si>
  <si>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</si>
  <si>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</si>
  <si>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</si>
  <si>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</si>
  <si>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</si>
  <si>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</si>
  <si>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</si>
  <si>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</si>
  <si>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</si>
  <si>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</si>
  <si>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</si>
  <si>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</si>
  <si>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</si>
  <si>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</si>
  <si>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</si>
  <si>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</si>
  <si>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</si>
  <si>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</si>
  <si>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</si>
  <si>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</si>
  <si>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</si>
  <si>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</si>
  <si>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</si>
  <si>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</si>
  <si>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</si>
  <si>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</si>
  <si>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</si>
  <si>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</si>
  <si>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</si>
  <si>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</si>
  <si>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</si>
  <si>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</si>
  <si>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</si>
  <si>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</si>
  <si>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</si>
  <si>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</si>
  <si>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</si>
  <si>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</si>
  <si>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</si>
  <si>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</si>
  <si>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</si>
  <si>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</si>
  <si>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</si>
  <si>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</si>
  <si>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</si>
  <si>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</si>
  <si>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</si>
  <si>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</si>
  <si>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</si>
  <si>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</si>
  <si>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</si>
  <si>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</si>
  <si>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</si>
  <si>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</si>
  <si>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</si>
  <si>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</si>
  <si>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</si>
  <si>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</si>
  <si>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</si>
  <si>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</si>
  <si>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</si>
  <si>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</si>
  <si>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</si>
  <si>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</si>
  <si>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</si>
  <si>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</si>
  <si>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</si>
  <si>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</si>
  <si>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</si>
  <si>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</si>
  <si>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</si>
  <si>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</si>
  <si>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</si>
  <si>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</si>
  <si>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</si>
  <si>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</si>
  <si>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</si>
  <si>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</si>
  <si>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</si>
  <si>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</si>
  <si>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</si>
  <si>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</si>
  <si>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</si>
  <si>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</si>
  <si>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</si>
  <si>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</si>
  <si>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</si>
  <si>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</si>
  <si>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</si>
  <si>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</si>
  <si>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</si>
  <si>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</si>
  <si>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</si>
  <si>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</si>
  <si>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</si>
  <si>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</si>
  <si>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</si>
  <si>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</si>
  <si>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</si>
  <si>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</si>
  <si>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</si>
  <si>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</si>
  <si>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</si>
  <si>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</si>
  <si>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</si>
  <si>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</si>
  <si>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</si>
  <si>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</si>
  <si>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</si>
  <si>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</si>
  <si>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</si>
  <si>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</si>
  <si>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</si>
  <si>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</si>
  <si>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</si>
  <si>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</si>
  <si>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</si>
  <si>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</si>
  <si>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</si>
  <si>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</si>
  <si>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</si>
  <si>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</si>
  <si>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</si>
  <si>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</si>
  <si>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</si>
  <si>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</si>
  <si>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</si>
  <si>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</si>
  <si>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</si>
  <si>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</si>
  <si>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</si>
  <si>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</si>
  <si>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</si>
  <si>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</si>
  <si>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</si>
  <si>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</si>
  <si>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</si>
  <si>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</si>
  <si>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</si>
  <si>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</si>
  <si>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</si>
  <si>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</si>
  <si>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</si>
  <si>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</si>
  <si>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</si>
  <si>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</si>
  <si>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</si>
  <si>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</si>
  <si>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</si>
  <si>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</si>
  <si>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</si>
  <si>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</si>
  <si>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</si>
  <si>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</si>
  <si>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</si>
  <si>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</si>
  <si>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</si>
  <si>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</si>
  <si>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</si>
  <si>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</si>
  <si>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</si>
  <si>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</si>
  <si>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</si>
  <si>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</si>
  <si>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</si>
  <si>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</si>
  <si>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</si>
  <si>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</si>
  <si>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</si>
  <si>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</si>
  <si>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</si>
  <si>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</si>
  <si>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</si>
  <si>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</si>
  <si>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</si>
  <si>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</si>
  <si>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</si>
  <si>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</si>
  <si>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</si>
  <si>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</si>
  <si>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</si>
  <si>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</si>
  <si>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</si>
  <si>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</si>
  <si>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</si>
  <si>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</si>
  <si>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</si>
  <si>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</si>
  <si>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</si>
  <si>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</si>
  <si>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</si>
  <si>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</si>
  <si>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</si>
  <si>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</si>
  <si>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</si>
  <si>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</si>
  <si>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</si>
  <si>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</si>
  <si>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</si>
  <si>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</si>
  <si>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</si>
  <si>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</si>
  <si>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</si>
  <si>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</si>
  <si>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</si>
  <si>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</si>
  <si>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</si>
  <si>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</si>
  <si>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</si>
  <si>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</si>
  <si>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</si>
  <si>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</si>
  <si>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</si>
  <si>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</si>
  <si>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</si>
  <si>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</si>
  <si>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</si>
  <si>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</si>
  <si>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</si>
  <si>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</si>
  <si>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</si>
  <si>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</si>
  <si>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</si>
  <si>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</si>
  <si>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</si>
  <si>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</si>
  <si>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</si>
  <si>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</si>
  <si>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</si>
  <si>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</si>
  <si>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</si>
  <si>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</si>
  <si>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</si>
  <si>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</si>
  <si>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</si>
  <si>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</si>
  <si>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</si>
  <si>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</si>
  <si>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</si>
  <si>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</si>
  <si>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</si>
  <si>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</si>
  <si>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</si>
  <si>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</si>
  <si>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</si>
  <si>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</si>
  <si>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</si>
  <si>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</si>
  <si>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</si>
  <si>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</si>
  <si>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</si>
  <si>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</si>
  <si>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</si>
  <si>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</si>
  <si>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</si>
  <si>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</si>
  <si>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</si>
  <si>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</si>
  <si>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</si>
  <si>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</si>
  <si>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</si>
  <si>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</si>
  <si>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</si>
  <si>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</si>
  <si>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</si>
  <si>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</si>
  <si>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</si>
  <si>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</si>
  <si>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</si>
  <si>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</si>
  <si>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</si>
  <si>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</si>
  <si>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</si>
  <si>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</si>
  <si>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</si>
  <si>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</si>
  <si>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</si>
  <si>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</si>
  <si>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</si>
  <si>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</si>
  <si>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</si>
  <si>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</si>
  <si>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</si>
  <si>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</si>
  <si>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</si>
  <si>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</si>
  <si>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</si>
  <si>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</si>
  <si>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</si>
  <si>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</si>
  <si>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</si>
  <si>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</si>
  <si>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</si>
  <si>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</si>
  <si>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</si>
  <si>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</si>
  <si>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</si>
  <si>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</si>
  <si>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</si>
  <si>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</si>
  <si>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</si>
  <si>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</si>
  <si>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</si>
  <si>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</si>
  <si>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</si>
  <si>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</si>
  <si>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</si>
  <si>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</si>
  <si>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</si>
  <si>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</si>
  <si>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</si>
  <si>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</si>
  <si>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</si>
  <si>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</si>
  <si>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</si>
  <si>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</si>
  <si>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</si>
  <si>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</si>
  <si>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</si>
  <si>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</si>
  <si>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</si>
  <si>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</si>
  <si>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</si>
  <si>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</si>
  <si>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</si>
  <si>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</si>
  <si>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</si>
  <si>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</si>
  <si>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</si>
  <si>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</si>
  <si>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</si>
  <si>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</si>
  <si>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</si>
  <si>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</si>
  <si>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</si>
  <si>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</si>
  <si>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</si>
  <si>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</si>
  <si>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</si>
  <si>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</si>
  <si>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</si>
  <si>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</si>
  <si>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</si>
  <si>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</si>
  <si>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</si>
  <si>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</si>
  <si>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</si>
  <si>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</si>
  <si>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</si>
  <si>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</si>
  <si>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</si>
  <si>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</si>
  <si>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</si>
  <si>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</si>
  <si>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</si>
  <si>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</si>
  <si>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</si>
  <si>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</si>
  <si>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</si>
  <si>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</si>
  <si>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</si>
  <si>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</si>
  <si>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</si>
  <si>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</si>
  <si>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</si>
  <si>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</si>
  <si>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</si>
  <si>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</si>
  <si>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</si>
  <si>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</si>
  <si>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</si>
  <si>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</si>
  <si>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</si>
  <si>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</si>
  <si>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</si>
  <si>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</si>
  <si>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</si>
  <si>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</si>
  <si>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</si>
  <si>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</si>
  <si>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</si>
  <si>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</si>
  <si>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</si>
  <si>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</si>
  <si>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</si>
  <si>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</si>
  <si>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</si>
  <si>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</si>
  <si>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</si>
  <si>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</si>
  <si>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</si>
  <si>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</si>
  <si>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</si>
  <si>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</si>
  <si>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</si>
  <si>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</si>
  <si>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</si>
  <si>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</si>
  <si>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</si>
  <si>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</si>
  <si>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</si>
  <si>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</si>
  <si>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</si>
  <si>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</si>
  <si>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</si>
  <si>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</si>
  <si>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</si>
  <si>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</si>
  <si>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</si>
  <si>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</si>
  <si>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</si>
  <si>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</si>
  <si>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</si>
  <si>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</si>
  <si>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</si>
  <si>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</si>
  <si>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</si>
  <si>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</si>
  <si>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</si>
  <si>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</si>
  <si>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</si>
  <si>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</si>
  <si>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</si>
  <si>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</si>
  <si>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</si>
  <si>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</si>
  <si>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</si>
  <si>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</si>
  <si>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</si>
  <si>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</si>
  <si>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</si>
  <si>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</si>
  <si>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</si>
  <si>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</si>
  <si>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</si>
  <si>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</si>
  <si>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</si>
  <si>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</si>
  <si>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</si>
  <si>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</si>
  <si>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</si>
  <si>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</si>
  <si>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</si>
  <si>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</si>
  <si>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</si>
  <si>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</si>
  <si>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</si>
  <si>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</si>
  <si>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</si>
  <si>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</si>
  <si>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</si>
  <si>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</si>
  <si>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</si>
  <si>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</si>
  <si>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</si>
  <si>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</si>
  <si>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</si>
  <si>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</si>
  <si>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</si>
  <si>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</si>
  <si>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</si>
  <si>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</si>
  <si>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</si>
  <si>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</si>
  <si>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</si>
  <si>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</si>
  <si>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</si>
  <si>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</si>
  <si>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</si>
  <si>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</si>
  <si>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</si>
  <si>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</si>
  <si>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</si>
  <si>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</si>
  <si>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</si>
  <si>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</si>
  <si>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</si>
  <si>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</si>
  <si>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</si>
  <si>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</si>
  <si>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</si>
  <si>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</si>
  <si>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</si>
  <si>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</si>
  <si>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</si>
  <si>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</si>
  <si>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</si>
  <si>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</si>
  <si>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</si>
  <si>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</si>
  <si>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</si>
  <si>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</si>
  <si>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</si>
  <si>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</si>
  <si>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</si>
  <si>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</si>
  <si>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</si>
  <si>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</si>
  <si>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</si>
  <si>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</si>
  <si>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</si>
  <si>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</si>
  <si>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</si>
  <si>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</si>
  <si>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</si>
  <si>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</si>
  <si>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</si>
  <si>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</si>
  <si>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</si>
  <si>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</si>
  <si>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</si>
  <si>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</si>
  <si>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</si>
  <si>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</si>
  <si>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</si>
  <si>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</si>
  <si>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</si>
  <si>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</si>
  <si>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</si>
  <si>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</si>
  <si>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</si>
  <si>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</si>
  <si>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</si>
  <si>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</si>
  <si>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</si>
  <si>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</si>
  <si>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</si>
  <si>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</si>
  <si>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</si>
  <si>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</si>
  <si>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</si>
  <si>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</si>
  <si>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</si>
  <si>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</si>
  <si>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</si>
  <si>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</si>
  <si>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</si>
  <si>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</si>
  <si>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</si>
  <si>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</si>
  <si>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</si>
  <si>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</si>
  <si>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</si>
  <si>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</si>
  <si>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</si>
  <si>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</si>
  <si>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</si>
  <si>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</si>
  <si>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</si>
  <si>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</si>
  <si>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</si>
  <si>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</si>
  <si>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</si>
  <si>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</si>
  <si>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</si>
  <si>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</si>
  <si>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</si>
  <si>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</si>
  <si>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</si>
  <si>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</si>
  <si>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</si>
  <si>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</si>
  <si>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</si>
  <si>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</si>
  <si>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</si>
  <si>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</si>
  <si>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</si>
  <si>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</si>
  <si>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</si>
  <si>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</si>
  <si>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</si>
  <si>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</si>
  <si>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</si>
  <si>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</si>
  <si>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</si>
  <si>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</si>
  <si>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</si>
  <si>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</si>
  <si>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</si>
  <si>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</si>
  <si>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</si>
  <si>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</si>
  <si>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</si>
  <si>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</si>
  <si>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</si>
  <si>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</si>
  <si>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</si>
  <si>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</si>
  <si>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</si>
  <si>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</si>
  <si>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</si>
  <si>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</si>
  <si>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</si>
  <si>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</si>
  <si>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</si>
  <si>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</si>
  <si>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</si>
  <si>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</si>
  <si>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</si>
  <si>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</si>
  <si>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</si>
  <si>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</si>
  <si>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</si>
  <si>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</si>
  <si>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</si>
  <si>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</si>
  <si>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</si>
  <si>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</si>
  <si>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</si>
  <si>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</si>
  <si>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</si>
  <si>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</si>
  <si>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</si>
  <si>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</si>
  <si>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</si>
  <si>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</si>
  <si>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</si>
  <si>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</si>
  <si>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</si>
  <si>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</si>
  <si>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</si>
  <si>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</si>
  <si>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</si>
  <si>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</si>
  <si>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</si>
  <si>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</si>
  <si>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</si>
  <si>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</si>
  <si>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</si>
  <si>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</si>
  <si>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</si>
  <si>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</si>
  <si>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</si>
  <si>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</si>
  <si>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</si>
  <si>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</si>
  <si>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</si>
  <si>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</si>
  <si>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</si>
  <si>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</si>
  <si>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</si>
  <si>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</si>
  <si>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</si>
  <si>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</si>
  <si>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</si>
  <si>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</si>
  <si>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</si>
  <si>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</si>
  <si>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</si>
  <si>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</si>
  <si>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</si>
  <si>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</si>
  <si>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</si>
  <si>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</si>
  <si>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</si>
  <si>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</si>
  <si>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</si>
  <si>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</si>
  <si>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</si>
  <si>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</si>
  <si>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</si>
  <si>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</si>
  <si>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</si>
  <si>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</si>
  <si>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</si>
  <si>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</si>
  <si>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</si>
  <si>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</si>
  <si>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</si>
  <si>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</si>
  <si>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</si>
  <si>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</si>
  <si>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</si>
  <si>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</si>
  <si>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</si>
  <si>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</si>
  <si>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</si>
  <si>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</si>
  <si>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</si>
  <si>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</si>
  <si>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</si>
  <si>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</si>
  <si>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</si>
  <si>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</si>
  <si>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</si>
  <si>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</si>
  <si>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</si>
  <si>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</si>
  <si>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</si>
  <si>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</si>
  <si>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</si>
  <si>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</si>
  <si>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</si>
  <si>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</si>
  <si>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</si>
  <si>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</si>
  <si>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</si>
  <si>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</si>
  <si>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</si>
  <si>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</si>
  <si>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</si>
  <si>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</si>
  <si>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</si>
  <si>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</si>
  <si>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</si>
  <si>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</si>
  <si>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</si>
  <si>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</si>
  <si>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</si>
  <si>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</si>
  <si>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</si>
  <si>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</si>
  <si>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</si>
  <si>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</si>
  <si>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</si>
  <si>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</si>
  <si>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</si>
  <si>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</si>
  <si>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</si>
  <si>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</si>
  <si>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</si>
  <si>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</si>
  <si>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</si>
  <si>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</si>
  <si>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</si>
  <si>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</si>
  <si>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</si>
  <si>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</si>
  <si>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</si>
  <si>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</si>
  <si>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</si>
  <si>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</si>
  <si>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</si>
  <si>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</si>
  <si>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</si>
  <si>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</si>
  <si>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</si>
  <si>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</si>
  <si>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</si>
  <si>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</si>
  <si>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</si>
  <si>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</si>
  <si>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</si>
  <si>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</si>
  <si>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</si>
  <si>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</si>
  <si>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</si>
  <si>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</si>
  <si>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</si>
  <si>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</si>
  <si>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</si>
  <si>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</si>
  <si>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</si>
  <si>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</si>
  <si>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</si>
  <si>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</si>
  <si>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</si>
  <si>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</si>
  <si>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</si>
  <si>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</si>
  <si>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</si>
  <si>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</si>
  <si>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</si>
  <si>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</si>
  <si>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</si>
  <si>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</si>
  <si>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</si>
  <si>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</si>
  <si>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</si>
  <si>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</si>
  <si>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</si>
  <si>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</si>
  <si>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</si>
  <si>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</si>
  <si>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</si>
  <si>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</si>
  <si>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</si>
  <si>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</si>
  <si>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</si>
  <si>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</si>
  <si>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</si>
  <si>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</si>
  <si>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</si>
  <si>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</si>
  <si>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</si>
  <si>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</si>
  <si>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</si>
  <si>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</si>
  <si>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</si>
  <si>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</si>
  <si>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</si>
  <si>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</si>
  <si>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</si>
  <si>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</si>
  <si>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</si>
  <si>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</si>
  <si>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</si>
  <si>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</si>
  <si>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</si>
  <si>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</si>
  <si>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</si>
  <si>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</si>
  <si>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</si>
  <si>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</si>
  <si>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</si>
  <si>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</si>
  <si>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</si>
  <si>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</si>
  <si>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</si>
  <si>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</si>
  <si>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</si>
  <si>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</si>
  <si>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</si>
  <si>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</si>
  <si>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</si>
  <si>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</si>
  <si>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</si>
  <si>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</si>
  <si>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</si>
  <si>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</si>
  <si>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</si>
  <si>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</si>
  <si>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</si>
  <si>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</si>
  <si>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</si>
  <si>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</si>
  <si>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</si>
  <si>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</si>
  <si>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</si>
  <si>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</si>
  <si>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</si>
  <si>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</si>
  <si>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</si>
  <si>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</si>
  <si>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</si>
  <si>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</si>
  <si>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</si>
  <si>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</si>
  <si>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</si>
  <si>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</si>
  <si>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</si>
  <si>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</si>
  <si>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</si>
  <si>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</si>
  <si>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</si>
  <si>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</si>
  <si>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</si>
  <si>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</si>
  <si>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</si>
  <si>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</si>
  <si>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</si>
  <si>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</si>
  <si>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</si>
  <si>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</si>
  <si>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</si>
  <si>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</si>
  <si>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</si>
  <si>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</si>
  <si>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</si>
  <si>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</si>
  <si>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</si>
  <si>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</si>
  <si>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</si>
  <si>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</si>
  <si>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</si>
  <si>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</si>
  <si>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</si>
  <si>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</si>
  <si>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</si>
  <si>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</si>
  <si>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</si>
  <si>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</si>
  <si>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</si>
  <si>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</si>
  <si>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</si>
  <si>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</si>
  <si>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</si>
  <si>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</si>
  <si>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</si>
  <si>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</si>
  <si>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</si>
  <si>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</si>
  <si>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</si>
  <si>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</si>
  <si>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</si>
  <si>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</si>
  <si>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</si>
  <si>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</si>
  <si>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</si>
  <si>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</si>
  <si>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</si>
  <si>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</si>
  <si>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</si>
  <si>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</si>
  <si>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</si>
  <si>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</si>
  <si>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</si>
  <si>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</si>
  <si>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</si>
  <si>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</si>
  <si>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</si>
  <si>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</si>
  <si>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</si>
  <si>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</si>
  <si>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</si>
  <si>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</si>
  <si>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</si>
  <si>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</si>
  <si>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</si>
  <si>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</si>
  <si>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</si>
  <si>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</si>
  <si>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</si>
  <si>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</si>
  <si>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</si>
  <si>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</si>
  <si>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</si>
  <si>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</si>
  <si>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</si>
  <si>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</si>
  <si>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</si>
  <si>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</si>
  <si>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</si>
  <si>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</si>
  <si>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</si>
  <si>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</si>
  <si>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</si>
  <si>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</si>
  <si>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</si>
  <si>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</si>
  <si>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</si>
  <si>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</si>
  <si>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</si>
  <si>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</si>
  <si>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</si>
  <si>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</si>
  <si>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</si>
  <si>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</si>
  <si>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</si>
  <si>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</si>
  <si>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</si>
  <si>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</si>
  <si>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</si>
  <si>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</si>
  <si>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</si>
  <si>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</si>
  <si>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</si>
  <si>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</si>
  <si>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</si>
  <si>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</si>
  <si>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</si>
  <si>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</si>
  <si>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</si>
  <si>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</si>
  <si>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</si>
  <si>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</si>
  <si>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</si>
  <si>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</si>
  <si>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</si>
  <si>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</si>
  <si>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</si>
  <si>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</si>
  <si>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</si>
  <si>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</si>
  <si>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</si>
  <si>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</si>
  <si>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</si>
  <si>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</si>
  <si>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</si>
  <si>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</si>
  <si>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</si>
  <si>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</si>
  <si>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</si>
  <si>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</si>
  <si>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</si>
  <si>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</si>
  <si>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</si>
  <si>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</si>
  <si>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</si>
  <si>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</si>
  <si>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</si>
  <si>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</si>
  <si>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</si>
  <si>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</si>
  <si>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</si>
  <si>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</si>
  <si>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</si>
  <si>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</si>
  <si>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</si>
  <si>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</si>
  <si>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</si>
  <si>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</si>
  <si>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</si>
  <si>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</si>
  <si>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</si>
  <si>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</si>
  <si>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</si>
  <si>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</si>
  <si>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</si>
  <si>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</si>
  <si>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</si>
  <si>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</si>
  <si>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</si>
  <si>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</si>
  <si>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</si>
  <si>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</si>
  <si>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</si>
  <si>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</si>
  <si>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</si>
  <si>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</si>
  <si>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</si>
  <si>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</si>
  <si>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</si>
  <si>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</si>
  <si>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</si>
  <si>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</si>
  <si>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</si>
  <si>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</si>
  <si>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</si>
  <si>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</si>
  <si>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</si>
  <si>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</si>
  <si>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</si>
  <si>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</si>
  <si>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</si>
  <si>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</si>
  <si>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</si>
  <si>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</si>
  <si>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</si>
  <si>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</si>
  <si>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</si>
  <si>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</si>
  <si>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</si>
  <si>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</si>
  <si>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</si>
  <si>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</si>
  <si>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</si>
  <si>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</si>
  <si>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</si>
  <si>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</si>
  <si>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</si>
  <si>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</si>
  <si>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</si>
  <si>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</si>
  <si>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</si>
  <si>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</si>
  <si>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</si>
  <si>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</si>
  <si>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</si>
  <si>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</si>
  <si>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</si>
  <si>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</si>
  <si>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</si>
  <si>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</si>
  <si>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</si>
  <si>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</si>
  <si>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</si>
  <si>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</si>
  <si>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</si>
  <si>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</si>
  <si>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</si>
  <si>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</si>
  <si>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</si>
  <si>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</si>
  <si>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</si>
  <si>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</si>
  <si>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</si>
  <si>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</si>
  <si>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</si>
  <si>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</si>
  <si>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</si>
  <si>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</si>
  <si>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</si>
  <si>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</si>
  <si>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</si>
  <si>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</si>
  <si>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</si>
  <si>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</si>
  <si>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</si>
  <si>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</si>
  <si>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</si>
  <si>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</si>
  <si>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</si>
  <si>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</si>
  <si>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</si>
  <si>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</si>
  <si>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</si>
  <si>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</si>
  <si>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</si>
  <si>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</si>
  <si>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</si>
  <si>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</si>
  <si>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</si>
  <si>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</si>
  <si>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</si>
  <si>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</si>
  <si>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</si>
  <si>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</si>
  <si>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</si>
  <si>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</si>
  <si>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</si>
  <si>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</si>
  <si>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</si>
  <si>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</si>
  <si>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</si>
  <si>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</si>
  <si>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</si>
  <si>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</si>
  <si>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</si>
  <si>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</si>
  <si>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</si>
  <si>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</si>
  <si>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</si>
  <si>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</si>
  <si>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</si>
  <si>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</si>
  <si>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</si>
  <si>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</si>
  <si>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</si>
  <si>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</si>
  <si>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</si>
  <si>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</si>
  <si>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</si>
  <si>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</si>
  <si>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</si>
  <si>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</si>
  <si>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</si>
  <si>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</si>
  <si>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</si>
  <si>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</si>
  <si>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</si>
  <si>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</si>
  <si>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</si>
  <si>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</si>
  <si>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</si>
  <si>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</si>
  <si>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</si>
  <si>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</si>
  <si>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</si>
  <si>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</si>
  <si>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</si>
  <si>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</si>
  <si>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</si>
  <si>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</si>
  <si>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</si>
  <si>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</si>
  <si>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</si>
  <si>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</si>
  <si>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</si>
  <si>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</si>
  <si>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</si>
  <si>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</si>
  <si>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</si>
  <si>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</si>
  <si>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</si>
  <si>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</si>
  <si>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</si>
  <si>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</si>
  <si>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</si>
  <si>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</si>
  <si>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</si>
  <si>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</si>
  <si>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</si>
  <si>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</si>
  <si>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</si>
  <si>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</si>
  <si>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</si>
  <si>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</si>
  <si>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</si>
  <si>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</si>
  <si>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</si>
  <si>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</si>
  <si>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</si>
  <si>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</si>
  <si>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</si>
  <si>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</si>
  <si>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</si>
  <si>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</si>
  <si>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</si>
  <si>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</si>
  <si>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</si>
  <si>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</si>
  <si>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</si>
  <si>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</si>
  <si>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</si>
  <si>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</si>
  <si>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</si>
  <si>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</si>
  <si>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</si>
  <si>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</si>
  <si>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</si>
  <si>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</si>
  <si>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</si>
  <si>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</si>
  <si>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</si>
  <si>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</si>
  <si>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</si>
  <si>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</si>
  <si>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</si>
  <si>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</si>
  <si>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</si>
  <si>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</si>
  <si>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</si>
  <si>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</si>
  <si>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</si>
  <si>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</si>
  <si>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</si>
  <si>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</si>
  <si>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</si>
  <si>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</si>
  <si>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</si>
  <si>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</si>
  <si>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</si>
  <si>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</si>
  <si>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</si>
  <si>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</si>
  <si>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</si>
  <si>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</si>
  <si>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</si>
  <si>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</si>
  <si>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</si>
  <si>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</si>
  <si>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</si>
  <si>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</si>
  <si>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</si>
  <si>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</si>
  <si>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</si>
  <si>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</si>
  <si>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</si>
  <si>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</si>
  <si>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</si>
  <si>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</si>
  <si>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</si>
  <si>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</si>
  <si>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</si>
  <si>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</si>
  <si>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</si>
  <si>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</si>
  <si>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</si>
  <si>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</si>
  <si>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</si>
  <si>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</si>
  <si>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</si>
  <si>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</si>
  <si>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</si>
  <si>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</si>
  <si>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</si>
  <si>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</si>
  <si>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</si>
  <si>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</si>
  <si>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</si>
  <si>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</si>
  <si>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</si>
  <si>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</si>
  <si>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</si>
  <si>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</si>
  <si>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</si>
  <si>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</si>
  <si>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</si>
  <si>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</si>
  <si>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</si>
  <si>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</si>
  <si>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</si>
  <si>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</si>
  <si>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</si>
  <si>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</si>
  <si>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</si>
  <si>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</si>
  <si>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</si>
  <si>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</si>
  <si>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</si>
  <si>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</si>
  <si>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</si>
  <si>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</si>
  <si>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</si>
  <si>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</si>
  <si>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</si>
  <si>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</si>
  <si>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</si>
  <si>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</si>
  <si>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</si>
  <si>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</si>
  <si>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</si>
  <si>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</si>
  <si>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</si>
  <si>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</si>
  <si>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</si>
  <si>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</si>
  <si>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</si>
  <si>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</si>
  <si>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</si>
  <si>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</si>
  <si>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</si>
  <si>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</si>
  <si>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</si>
  <si>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</si>
  <si>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</si>
  <si>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</si>
  <si>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</si>
  <si>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</si>
  <si>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</si>
  <si>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</si>
  <si>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</si>
  <si>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</si>
  <si>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</si>
  <si>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</si>
  <si>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</si>
  <si>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</si>
  <si>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</si>
  <si>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</si>
  <si>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</si>
  <si>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</si>
  <si>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</si>
  <si>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</si>
  <si>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</si>
  <si>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</si>
  <si>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</si>
  <si>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</si>
  <si>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</si>
  <si>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</si>
  <si>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</si>
  <si>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</si>
  <si>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</si>
  <si>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</si>
  <si>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</si>
  <si>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</si>
  <si>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</si>
  <si>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</si>
  <si>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</si>
  <si>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</si>
  <si>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</si>
  <si>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</si>
  <si>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</si>
  <si>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</si>
  <si>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</si>
  <si>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</si>
  <si>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</si>
  <si>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</si>
  <si>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</si>
  <si>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</si>
  <si>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</si>
  <si>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</si>
  <si>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</si>
  <si>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</si>
  <si>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</si>
  <si>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</si>
  <si>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</si>
  <si>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</si>
  <si>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</si>
  <si>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</si>
  <si>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</si>
  <si>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</si>
  <si>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</si>
  <si>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</si>
  <si>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</si>
  <si>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</si>
  <si>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</si>
  <si>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</si>
  <si>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</si>
  <si>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</si>
  <si>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</si>
  <si>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</si>
  <si>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</si>
  <si>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</si>
  <si>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</si>
  <si>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</si>
  <si>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</si>
  <si>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</si>
  <si>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</si>
  <si>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</si>
  <si>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</si>
  <si>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</si>
  <si>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</si>
  <si>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</si>
  <si>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</si>
  <si>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</si>
  <si>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</si>
  <si>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</si>
  <si>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</si>
  <si>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</si>
  <si>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</si>
  <si>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</si>
  <si>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</si>
  <si>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</si>
  <si>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</si>
  <si>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</si>
  <si>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</si>
  <si>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</si>
  <si>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</si>
  <si>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</si>
  <si>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</si>
  <si>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</si>
  <si>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</si>
  <si>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</si>
  <si>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</si>
  <si>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</si>
  <si>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</si>
  <si>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</si>
  <si>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</si>
  <si>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</si>
  <si>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</si>
  <si>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</si>
  <si>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</si>
  <si>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</si>
  <si>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</si>
  <si>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</si>
  <si>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</si>
  <si>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</si>
  <si>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</si>
  <si>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</si>
  <si>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</si>
  <si>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</si>
  <si>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</si>
  <si>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</si>
  <si>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</si>
  <si>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</si>
  <si>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</si>
  <si>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</si>
  <si>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</si>
  <si>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</si>
  <si>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</si>
  <si>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</si>
  <si>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</si>
  <si>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</si>
  <si>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</si>
  <si>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</si>
  <si>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</si>
  <si>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</si>
  <si>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</si>
  <si>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</si>
  <si>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</si>
  <si>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</si>
  <si>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</si>
  <si>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</si>
  <si>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</si>
  <si>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</si>
  <si>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</si>
  <si>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</si>
  <si>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</si>
  <si>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</si>
  <si>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</si>
  <si>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</si>
  <si>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</si>
  <si>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</si>
  <si>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</si>
  <si>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</si>
  <si>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</si>
  <si>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</si>
  <si>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</si>
  <si>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</si>
  <si>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</si>
  <si>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</si>
  <si>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</si>
  <si>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</si>
  <si>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</si>
  <si>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</si>
  <si>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</si>
  <si>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</si>
  <si>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</si>
  <si>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</si>
  <si>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</si>
  <si>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</si>
  <si>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</si>
  <si>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</si>
  <si>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</si>
  <si>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</si>
  <si>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</si>
  <si>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</si>
  <si>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</si>
  <si>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</si>
  <si>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</si>
  <si>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</si>
  <si>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</si>
  <si>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</si>
  <si>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</si>
  <si>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</si>
  <si>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</si>
  <si>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</si>
  <si>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</si>
  <si>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</si>
  <si>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</si>
  <si>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</si>
  <si>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</si>
  <si>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</si>
  <si>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</si>
  <si>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</si>
  <si>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</si>
  <si>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</si>
  <si>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</si>
  <si>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</si>
  <si>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</si>
  <si>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</si>
  <si>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</si>
  <si>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</si>
  <si>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</si>
  <si>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</si>
  <si>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</si>
  <si>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</si>
  <si>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</si>
  <si>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</si>
  <si>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</si>
  <si>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</si>
  <si>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</si>
  <si>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</si>
  <si>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</si>
  <si>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</si>
  <si>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</si>
  <si>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</si>
  <si>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</si>
  <si>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</si>
  <si>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</si>
  <si>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</si>
  <si>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</si>
  <si>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</si>
  <si>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</si>
  <si>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</si>
  <si>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</si>
  <si>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</si>
  <si>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</si>
  <si>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</si>
  <si>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</si>
  <si>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</si>
  <si>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</si>
  <si>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</si>
  <si>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</si>
  <si>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</si>
  <si>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</si>
  <si>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</si>
  <si>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</si>
  <si>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</si>
  <si>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</si>
  <si>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</si>
  <si>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</si>
  <si>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</si>
  <si>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</si>
  <si>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</si>
  <si>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</si>
  <si>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</si>
  <si>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</si>
  <si>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</si>
  <si>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</si>
  <si>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</si>
  <si>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</si>
  <si>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</si>
  <si>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</si>
  <si>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</si>
  <si>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</si>
  <si>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</si>
  <si>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</si>
  <si>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</si>
  <si>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</si>
  <si>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</si>
  <si>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</si>
  <si>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</si>
  <si>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</si>
  <si>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</si>
  <si>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</si>
  <si>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</si>
  <si>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</si>
  <si>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</si>
  <si>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</si>
  <si>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</si>
  <si>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</si>
  <si>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</si>
  <si>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</si>
  <si>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</si>
  <si>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</si>
  <si>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</si>
  <si>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</si>
  <si>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</si>
  <si>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</si>
  <si>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</si>
  <si>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</si>
  <si>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</si>
  <si>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</si>
  <si>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</si>
  <si>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</si>
  <si>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</si>
  <si>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</si>
  <si>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</si>
  <si>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</si>
  <si>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</si>
  <si>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</si>
  <si>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</si>
  <si>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</si>
  <si>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</si>
  <si>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</si>
  <si>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</si>
  <si>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</si>
  <si>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</si>
  <si>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</si>
  <si>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</si>
  <si>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</si>
  <si>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</si>
  <si>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</si>
  <si>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</si>
  <si>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</si>
  <si>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</si>
  <si>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</si>
  <si>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</si>
  <si>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</si>
  <si>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</si>
  <si>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</si>
  <si>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</si>
  <si>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</si>
  <si>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</si>
  <si>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</si>
  <si>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</si>
  <si>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</si>
  <si>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</si>
  <si>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</si>
  <si>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</si>
  <si>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</si>
  <si>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</si>
  <si>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</si>
  <si>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</si>
  <si>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</si>
  <si>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</si>
  <si>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</si>
  <si>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</si>
  <si>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</si>
  <si>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</si>
  <si>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</si>
  <si>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</si>
  <si>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</si>
  <si>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</si>
  <si>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</si>
  <si>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</si>
  <si>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</si>
  <si>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</si>
  <si>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</si>
  <si>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</si>
  <si>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</si>
  <si>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</si>
  <si>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</si>
  <si>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</si>
  <si>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</si>
  <si>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</si>
  <si>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</si>
  <si>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</si>
  <si>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</si>
  <si>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</si>
  <si>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</si>
  <si>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</si>
  <si>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</si>
  <si>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</si>
  <si>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</si>
  <si>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</si>
  <si>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</si>
  <si>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</si>
  <si>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</si>
  <si>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</si>
  <si>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</si>
  <si>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</si>
  <si>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</si>
  <si>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</si>
  <si>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</si>
  <si>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</si>
  <si>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</si>
  <si>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</si>
  <si>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</si>
  <si>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</si>
  <si>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</si>
  <si>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</si>
  <si>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</si>
  <si>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</si>
  <si>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</si>
  <si>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</si>
  <si>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</si>
  <si>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</si>
  <si>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</si>
  <si>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</si>
  <si>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</si>
  <si>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</si>
  <si>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</si>
  <si>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</si>
  <si>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</si>
  <si>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</si>
  <si>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</si>
  <si>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</si>
  <si>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</si>
  <si>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</si>
  <si>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</si>
  <si>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</si>
  <si>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</si>
  <si>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</si>
  <si>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</si>
  <si>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</si>
  <si>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</si>
  <si>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</si>
  <si>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</si>
  <si>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</si>
  <si>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</si>
  <si>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</si>
  <si>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</si>
  <si>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</si>
  <si>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</si>
  <si>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</si>
  <si>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</si>
  <si>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</si>
  <si>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</si>
  <si>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</si>
  <si>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</si>
  <si>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</si>
  <si>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</si>
  <si>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</si>
  <si>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</si>
  <si>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</si>
  <si>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</si>
  <si>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</si>
  <si>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</si>
  <si>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</si>
  <si>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</si>
  <si>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</si>
  <si>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</si>
  <si>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</si>
  <si>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</si>
  <si>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</si>
  <si>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</si>
  <si>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</si>
  <si>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</si>
  <si>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</si>
  <si>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</si>
  <si>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</si>
  <si>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</si>
  <si>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</si>
  <si>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</si>
  <si>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</si>
  <si>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</si>
  <si>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</si>
  <si>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</si>
  <si>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</si>
  <si>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</si>
  <si>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</si>
  <si>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</si>
  <si>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</si>
  <si>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</si>
  <si>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</si>
  <si>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</si>
  <si>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</si>
  <si>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</si>
  <si>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</si>
  <si>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</si>
  <si>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</si>
  <si>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</si>
  <si>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</si>
  <si>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</si>
  <si>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</si>
  <si>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</si>
  <si>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</si>
  <si>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</si>
  <si>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</si>
  <si>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</si>
  <si>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</si>
  <si>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</si>
  <si>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</si>
  <si>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</si>
  <si>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</si>
  <si>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</si>
  <si>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</si>
  <si>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</si>
  <si>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</si>
  <si>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</si>
  <si>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</si>
  <si>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</si>
  <si>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</si>
  <si>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</si>
  <si>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</si>
  <si>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</si>
  <si>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</si>
  <si>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</si>
  <si>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</si>
  <si>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</si>
  <si>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</si>
  <si>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</si>
  <si>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</si>
  <si>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</si>
  <si>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</si>
  <si>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</si>
  <si>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</si>
  <si>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</si>
  <si>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</si>
  <si>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</si>
  <si>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</si>
  <si>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</si>
  <si>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</si>
  <si>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</si>
  <si>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</si>
  <si>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</si>
  <si>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</si>
  <si>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</si>
  <si>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</si>
  <si>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</si>
  <si>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</si>
  <si>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</si>
  <si>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</si>
  <si>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</si>
  <si>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</si>
  <si>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</si>
  <si>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</si>
  <si>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</si>
  <si>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</si>
  <si>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</si>
  <si>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</si>
  <si>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</si>
  <si>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</si>
  <si>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</si>
  <si>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</si>
  <si>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</si>
  <si>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</si>
  <si>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</si>
  <si>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</si>
  <si>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</si>
  <si>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</si>
  <si>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</si>
  <si>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</si>
  <si>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</si>
  <si>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</si>
  <si>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</si>
  <si>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</si>
  <si>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</si>
  <si>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</si>
  <si>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</si>
  <si>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</si>
  <si>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</si>
  <si>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</si>
  <si>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</si>
  <si>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</si>
  <si>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</si>
  <si>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</si>
  <si>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</si>
  <si>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</si>
  <si>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</si>
  <si>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</si>
  <si>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</si>
  <si>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</si>
  <si>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</si>
  <si>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</si>
  <si>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</si>
  <si>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</si>
  <si>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</si>
  <si>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</si>
  <si>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</si>
  <si>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</si>
  <si>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</si>
  <si>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</si>
  <si>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</si>
  <si>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</si>
  <si>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</si>
  <si>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</si>
  <si>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</si>
  <si>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</si>
  <si>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</si>
  <si>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</si>
  <si>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</si>
  <si>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</si>
  <si>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</si>
  <si>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</si>
  <si>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</si>
  <si>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</si>
  <si>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</si>
  <si>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</si>
  <si>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</si>
  <si>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</si>
  <si>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</si>
  <si>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</si>
  <si>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</si>
  <si>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</si>
  <si>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</si>
  <si>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</si>
  <si>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</si>
  <si>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</si>
  <si>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</si>
  <si>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</si>
  <si>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</si>
  <si>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</si>
  <si>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</si>
  <si>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</si>
  <si>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</si>
  <si>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</si>
  <si>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</si>
  <si>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</si>
  <si>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</si>
  <si>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</si>
  <si>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</si>
  <si>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</si>
  <si>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</si>
  <si>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</si>
  <si>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</si>
  <si>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</si>
  <si>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</si>
  <si>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</si>
  <si>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</si>
  <si>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</si>
  <si>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</si>
  <si>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</si>
  <si>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</si>
  <si>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</si>
  <si>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</si>
  <si>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</si>
  <si>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</si>
  <si>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</si>
  <si>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</si>
  <si>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</si>
  <si>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</si>
  <si>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</si>
  <si>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</si>
  <si>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</si>
  <si>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</si>
  <si>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</si>
  <si>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</si>
  <si>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</si>
  <si>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</si>
  <si>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</si>
  <si>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</si>
  <si>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</si>
  <si>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</si>
  <si>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</si>
  <si>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</si>
  <si>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</si>
  <si>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</si>
  <si>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</si>
  <si>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</si>
  <si>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</si>
  <si>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</si>
  <si>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</si>
  <si>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</si>
  <si>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</si>
  <si>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</si>
  <si>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</si>
  <si>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</si>
  <si>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</si>
  <si>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</si>
  <si>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</si>
  <si>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</si>
  <si>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</si>
  <si>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</si>
  <si>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</si>
  <si>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</si>
  <si>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</si>
  <si>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</si>
  <si>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</si>
  <si>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</si>
  <si>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</si>
  <si>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</si>
  <si>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</si>
  <si>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</si>
  <si>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</si>
  <si>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</si>
  <si>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</si>
  <si>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</si>
  <si>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</si>
  <si>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</si>
  <si>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</si>
  <si>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</si>
  <si>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</si>
  <si>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</si>
  <si>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</si>
  <si>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</si>
  <si>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</si>
  <si>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</si>
  <si>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</si>
  <si>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</si>
  <si>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</si>
  <si>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</si>
  <si>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</si>
  <si>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</si>
  <si>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</si>
  <si>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</si>
  <si>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</si>
  <si>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</si>
  <si>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</si>
  <si>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</si>
  <si>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</si>
  <si>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</si>
  <si>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</si>
  <si>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</si>
  <si>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</si>
  <si>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</si>
  <si>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</si>
  <si>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</si>
  <si>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</si>
  <si>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</si>
  <si>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</si>
  <si>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</si>
  <si>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</si>
  <si>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</si>
  <si>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</si>
  <si>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</si>
  <si>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</si>
  <si>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</si>
  <si>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</si>
  <si>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</si>
  <si>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</si>
  <si>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</si>
  <si>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</si>
  <si>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</si>
  <si>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</si>
  <si>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</si>
  <si>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</si>
  <si>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</si>
  <si>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</si>
  <si>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</si>
  <si>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</si>
  <si>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</si>
  <si>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</si>
  <si>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</si>
  <si>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</si>
  <si>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</si>
  <si>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</si>
  <si>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</si>
  <si>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</si>
  <si>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</si>
  <si>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</si>
  <si>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</si>
  <si>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</si>
  <si>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</si>
  <si>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</si>
  <si>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</si>
  <si>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</si>
  <si>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</si>
  <si>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</si>
  <si>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</si>
  <si>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</si>
  <si>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</si>
  <si>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</si>
  <si>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</si>
  <si>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</si>
  <si>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</si>
  <si>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</si>
  <si>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</si>
  <si>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</si>
  <si>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</si>
  <si>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</si>
  <si>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</si>
  <si>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</si>
  <si>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</si>
  <si>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</si>
  <si>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</si>
  <si>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</si>
  <si>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</si>
  <si>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</si>
  <si>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</si>
  <si>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</si>
  <si>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</si>
  <si>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</si>
  <si>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</si>
  <si>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</si>
  <si>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</si>
  <si>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</si>
  <si>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</si>
  <si>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</si>
  <si>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</si>
  <si>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</si>
  <si>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</si>
  <si>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</si>
  <si>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</si>
  <si>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</si>
  <si>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</si>
  <si>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</si>
  <si>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</si>
  <si>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</si>
  <si>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</si>
  <si>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</si>
  <si>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</si>
  <si>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</si>
  <si>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</si>
  <si>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</si>
  <si>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</si>
  <si>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</si>
  <si>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</si>
  <si>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</si>
  <si>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</si>
  <si>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</si>
  <si>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</si>
  <si>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</si>
  <si>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</si>
  <si>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</si>
  <si>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</si>
  <si>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</si>
  <si>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</si>
  <si>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</si>
  <si>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</si>
  <si>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</si>
  <si>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</si>
  <si>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</si>
  <si>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</si>
  <si>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</si>
  <si>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</si>
  <si>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</si>
  <si>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</si>
  <si>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</si>
  <si>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</si>
  <si>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</si>
  <si>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</si>
  <si>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</si>
  <si>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</si>
  <si>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</si>
  <si>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</si>
  <si>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</si>
  <si>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</si>
  <si>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</si>
  <si>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</si>
  <si>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</si>
  <si>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</si>
  <si>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</si>
  <si>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</si>
  <si>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</si>
  <si>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</si>
  <si>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</si>
  <si>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</si>
  <si>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</si>
  <si>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</si>
  <si>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</si>
  <si>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</si>
  <si>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</si>
  <si>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</si>
  <si>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</si>
  <si>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</si>
  <si>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</si>
  <si>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</si>
  <si>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</si>
  <si>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</si>
  <si>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</si>
  <si>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</si>
  <si>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</si>
  <si>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</si>
  <si>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</si>
  <si>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</si>
  <si>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</si>
  <si>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</si>
  <si>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</si>
  <si>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</si>
  <si>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</si>
  <si>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</si>
  <si>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</si>
  <si>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</si>
  <si>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</si>
  <si>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</si>
  <si>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</si>
  <si>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</si>
  <si>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</si>
  <si>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</si>
  <si>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</si>
  <si>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</si>
  <si>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</si>
  <si>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</si>
  <si>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</si>
  <si>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</si>
  <si>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</si>
  <si>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</si>
  <si>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</si>
  <si>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</si>
  <si>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</si>
  <si>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</si>
  <si>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</si>
  <si>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</si>
  <si>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</si>
  <si>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</si>
  <si>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</si>
  <si>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</si>
  <si>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</si>
  <si>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</si>
  <si>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</si>
  <si>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</si>
  <si>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</si>
  <si>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</si>
  <si>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</si>
  <si>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</si>
  <si>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</si>
  <si>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</si>
  <si>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</si>
  <si>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</si>
  <si>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</si>
  <si>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</si>
  <si>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</si>
  <si>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</si>
  <si>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</si>
  <si>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</si>
  <si>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</si>
  <si>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</si>
  <si>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</si>
  <si>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</si>
  <si>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</si>
  <si>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</si>
  <si>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</si>
  <si>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</si>
  <si>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</si>
  <si>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</si>
  <si>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</si>
  <si>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</si>
  <si>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</si>
  <si>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</si>
  <si>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</si>
  <si>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</si>
  <si>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</si>
  <si>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</si>
  <si>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</si>
  <si>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</si>
  <si>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</si>
  <si>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</si>
  <si>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</si>
  <si>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</si>
  <si>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</si>
  <si>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</si>
  <si>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</si>
  <si>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</si>
  <si>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</si>
  <si>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</si>
  <si>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</si>
  <si>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</si>
  <si>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</si>
  <si>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</si>
  <si>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</si>
  <si>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</si>
  <si>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</si>
  <si>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</si>
  <si>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</si>
  <si>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</si>
  <si>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</si>
  <si>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</si>
  <si>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</si>
  <si>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</si>
  <si>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</si>
  <si>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</si>
  <si>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</si>
  <si>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</si>
  <si>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</si>
  <si>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</si>
  <si>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</si>
  <si>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</si>
  <si>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</si>
  <si>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</si>
  <si>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</si>
  <si>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</si>
  <si>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</si>
  <si>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</si>
  <si>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</si>
  <si>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</si>
  <si>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</si>
  <si>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</si>
  <si>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</si>
  <si>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</si>
  <si>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</si>
  <si>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</si>
  <si>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</si>
  <si>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</si>
  <si>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</si>
  <si>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</si>
  <si>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</si>
  <si>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</si>
  <si>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</si>
  <si>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</si>
  <si>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</si>
  <si>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</si>
  <si>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</si>
  <si>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</si>
  <si>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</si>
  <si>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</si>
  <si>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</si>
  <si>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</si>
  <si>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</si>
  <si>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</si>
  <si>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</si>
  <si>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</si>
  <si>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</si>
  <si>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</si>
  <si>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</si>
  <si>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</si>
  <si>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</si>
  <si>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</si>
  <si>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</si>
  <si>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</si>
  <si>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</si>
  <si>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</si>
  <si>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</si>
  <si>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</si>
  <si>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</si>
  <si>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</si>
  <si>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</si>
  <si>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</si>
  <si>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</si>
  <si>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</si>
  <si>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</si>
  <si>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</si>
  <si>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</si>
  <si>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</si>
  <si>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</si>
  <si>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</si>
  <si>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</si>
  <si>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</si>
  <si>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</si>
  <si>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</si>
  <si>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</si>
  <si>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</si>
  <si>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</si>
  <si>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</si>
  <si>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</si>
  <si>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</si>
  <si>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</si>
  <si>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</si>
  <si>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</si>
  <si>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</si>
  <si>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</si>
  <si>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</si>
  <si>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</si>
  <si>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</si>
  <si>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</si>
  <si>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</si>
  <si>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</si>
  <si>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</si>
  <si>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</si>
  <si>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</si>
  <si>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</si>
  <si>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</si>
  <si>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</si>
  <si>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</si>
  <si>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</si>
  <si>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</si>
  <si>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</si>
  <si>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</si>
  <si>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</si>
  <si>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</si>
  <si>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</si>
  <si>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</si>
  <si>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</si>
  <si>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</si>
  <si>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</si>
  <si>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</si>
  <si>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</si>
  <si>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</si>
  <si>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</si>
  <si>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</si>
  <si>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</si>
  <si>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</si>
  <si>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</si>
  <si>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</si>
  <si>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</si>
  <si>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</si>
  <si>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</si>
  <si>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</si>
  <si>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</si>
  <si>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</si>
  <si>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</si>
  <si>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</si>
  <si>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</si>
  <si>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</si>
  <si>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</si>
  <si>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</si>
  <si>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</si>
  <si>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</si>
  <si>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</si>
  <si>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</si>
  <si>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</si>
  <si>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</si>
  <si>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</si>
  <si>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</si>
  <si>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</si>
  <si>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</si>
  <si>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</si>
  <si>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</si>
  <si>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</si>
  <si>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</si>
  <si>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</si>
  <si>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</si>
  <si>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</si>
  <si>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</si>
  <si>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</si>
  <si>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</si>
  <si>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</si>
  <si>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</si>
  <si>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</si>
  <si>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</si>
  <si>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</si>
  <si>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</si>
  <si>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</si>
  <si>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</si>
  <si>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</si>
  <si>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</si>
  <si>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</si>
  <si>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</si>
  <si>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</si>
  <si>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</si>
  <si>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</si>
  <si>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</si>
  <si>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</si>
  <si>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</si>
  <si>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</si>
  <si>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</si>
  <si>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</si>
  <si>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</si>
  <si>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</si>
  <si>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</si>
  <si>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</si>
  <si>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</si>
  <si>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</si>
  <si>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</si>
  <si>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</si>
  <si>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</si>
  <si>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</si>
  <si>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</si>
  <si>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</si>
  <si>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</si>
  <si>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</si>
  <si>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</si>
  <si>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</si>
  <si>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</si>
  <si>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</si>
  <si>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</si>
  <si>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</si>
  <si>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</si>
  <si>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</si>
  <si>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</si>
  <si>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</si>
  <si>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</si>
  <si>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</si>
  <si>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</si>
  <si>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</si>
  <si>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</si>
  <si>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</si>
  <si>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</si>
  <si>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</si>
  <si>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</si>
  <si>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</si>
  <si>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</si>
  <si>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</si>
  <si>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</si>
  <si>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</si>
  <si>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</si>
  <si>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</si>
  <si>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</si>
  <si>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</si>
  <si>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</si>
  <si>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</si>
  <si>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</si>
  <si>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</si>
  <si>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</si>
  <si>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</si>
  <si>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</si>
  <si>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</si>
  <si>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</si>
  <si>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</si>
  <si>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</si>
  <si>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</si>
  <si>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</si>
  <si>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</si>
  <si>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</si>
  <si>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</si>
  <si>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</si>
  <si>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</si>
  <si>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</si>
  <si>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</si>
  <si>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</si>
  <si>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</si>
  <si>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</si>
  <si>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</si>
  <si>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</si>
  <si>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</si>
  <si>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</si>
  <si>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</si>
  <si>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</si>
  <si>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</si>
  <si>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</si>
  <si>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</si>
  <si>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</si>
  <si>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</si>
  <si>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</si>
  <si>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</si>
  <si>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</si>
  <si>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</si>
  <si>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</si>
  <si>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</si>
  <si>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</si>
  <si>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</si>
  <si>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</si>
  <si>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</si>
  <si>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</si>
  <si>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</si>
  <si>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</si>
  <si>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</si>
  <si>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</si>
  <si>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</si>
  <si>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</si>
  <si>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</si>
  <si>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</si>
  <si>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</si>
  <si>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</si>
  <si>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</si>
  <si>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</si>
  <si>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</si>
  <si>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</si>
  <si>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</si>
  <si>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</si>
  <si>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</si>
  <si>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</si>
  <si>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</si>
  <si>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</si>
  <si>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</si>
  <si>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</si>
  <si>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</si>
  <si>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</si>
  <si>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</si>
  <si>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</si>
  <si>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</si>
  <si>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</si>
  <si>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</si>
  <si>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</si>
  <si>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</si>
  <si>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</si>
  <si>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</si>
  <si>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</si>
  <si>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</si>
  <si>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</si>
  <si>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</si>
  <si>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</si>
  <si>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</si>
  <si>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</si>
  <si>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</si>
  <si>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</si>
  <si>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</si>
  <si>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</si>
  <si>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</si>
  <si>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</si>
  <si>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</si>
  <si>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</si>
  <si>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</si>
  <si>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</si>
  <si>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</si>
  <si>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</si>
  <si>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</si>
  <si>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</si>
  <si>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</si>
  <si>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</si>
  <si>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</si>
  <si>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</si>
  <si>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</si>
  <si>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</si>
  <si>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</si>
  <si>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</si>
  <si>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</si>
  <si>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</si>
  <si>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</si>
  <si>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</si>
  <si>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</si>
  <si>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</si>
  <si>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</si>
  <si>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</si>
  <si>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</si>
  <si>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</si>
  <si>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</si>
  <si>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</si>
  <si>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</si>
  <si>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</si>
  <si>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</si>
  <si>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</si>
  <si>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</si>
  <si>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</si>
  <si>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</si>
  <si>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</si>
  <si>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</si>
  <si>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</si>
  <si>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</si>
  <si>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</si>
  <si>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</si>
  <si>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</si>
  <si>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</si>
  <si>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</si>
  <si>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</si>
  <si>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</si>
  <si>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</si>
  <si>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</si>
  <si>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</si>
  <si>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</si>
  <si>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</si>
  <si>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</si>
  <si>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</si>
  <si>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</si>
  <si>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</si>
  <si>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</si>
  <si>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</si>
  <si>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</si>
  <si>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</si>
  <si>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</si>
  <si>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</si>
  <si>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</si>
  <si>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</si>
  <si>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</si>
  <si>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</si>
  <si>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</si>
  <si>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</si>
  <si>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</si>
  <si>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</si>
  <si>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</si>
  <si>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</si>
  <si>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</si>
  <si>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</si>
  <si>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</si>
  <si>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</si>
  <si>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</si>
  <si>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</si>
  <si>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</si>
  <si>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</si>
  <si>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</si>
  <si>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</si>
  <si>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</si>
  <si>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</si>
  <si>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</si>
  <si>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</si>
  <si>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</si>
  <si>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</si>
  <si>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</si>
  <si>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</si>
  <si>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</si>
  <si>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</si>
  <si>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</si>
  <si>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</si>
  <si>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</si>
  <si>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</si>
  <si>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</si>
  <si>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</si>
  <si>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</si>
  <si>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</si>
  <si>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</si>
  <si>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</si>
  <si>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</si>
  <si>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</si>
  <si>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</si>
  <si>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</si>
  <si>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</si>
  <si>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</si>
  <si>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</si>
  <si>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</si>
  <si>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</si>
  <si>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</si>
  <si>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</si>
  <si>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</si>
  <si>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</si>
  <si>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</si>
  <si>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</si>
  <si>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</si>
  <si>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</si>
  <si>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</si>
  <si>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</si>
  <si>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</si>
  <si>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</si>
  <si>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</si>
  <si>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</si>
  <si>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</si>
  <si>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</si>
  <si>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</si>
  <si>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</si>
  <si>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</si>
  <si>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</si>
  <si>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</si>
  <si>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</si>
  <si>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</si>
  <si>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</si>
  <si>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</si>
  <si>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</si>
  <si>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</si>
  <si>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</si>
  <si>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</si>
  <si>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</si>
  <si>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</si>
  <si>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</si>
  <si>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</si>
  <si>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</si>
  <si>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</si>
  <si>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</si>
  <si>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</si>
  <si>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</si>
  <si>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</si>
  <si>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</si>
  <si>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</si>
  <si>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</si>
  <si>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</si>
  <si>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</si>
  <si>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</si>
  <si>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</si>
  <si>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</si>
  <si>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</si>
  <si>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</si>
  <si>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</si>
  <si>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</si>
  <si>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</si>
  <si>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</si>
  <si>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</si>
  <si>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</si>
  <si>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</si>
  <si>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</si>
  <si>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</si>
  <si>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</si>
  <si>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</si>
  <si>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</si>
  <si>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</si>
  <si>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</si>
  <si>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</si>
  <si>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</si>
  <si>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</si>
  <si>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</si>
  <si>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</si>
  <si>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</si>
  <si>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</si>
  <si>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</si>
  <si>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</si>
  <si>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</si>
  <si>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</si>
  <si>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</si>
  <si>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</si>
  <si>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</si>
  <si>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</si>
  <si>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</si>
  <si>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</si>
  <si>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</si>
  <si>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</si>
  <si>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</si>
  <si>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</si>
  <si>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</si>
  <si>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</si>
  <si>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</si>
  <si>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</si>
  <si>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</si>
  <si>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</si>
  <si>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</si>
  <si>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</si>
  <si>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</si>
  <si>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</si>
  <si>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</si>
  <si>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</si>
  <si>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</si>
  <si>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</si>
  <si>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</si>
  <si>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</si>
  <si>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</si>
  <si>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</si>
  <si>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</si>
  <si>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</si>
  <si>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</si>
  <si>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</si>
  <si>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</si>
  <si>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</si>
  <si>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</si>
  <si>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</si>
  <si>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</si>
  <si>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</si>
  <si>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</si>
  <si>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</si>
  <si>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</si>
  <si>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</si>
  <si>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</si>
  <si>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</si>
  <si>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</si>
  <si>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</si>
  <si>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</si>
  <si>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</si>
  <si>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</si>
  <si>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</si>
  <si>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</si>
  <si>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</si>
  <si>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</si>
  <si>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</si>
  <si>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</si>
  <si>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</si>
  <si>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</si>
  <si>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</si>
  <si>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</si>
  <si>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</si>
  <si>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</si>
  <si>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</si>
  <si>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</si>
  <si>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</si>
  <si>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</si>
  <si>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</si>
  <si>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</si>
  <si>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</si>
  <si>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</si>
  <si>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</si>
  <si>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</si>
  <si>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</si>
  <si>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</si>
  <si>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</si>
  <si>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</si>
  <si>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</si>
  <si>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</si>
  <si>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</si>
  <si>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</si>
  <si>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</si>
  <si>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</si>
  <si>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</si>
  <si>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</si>
  <si>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</si>
  <si>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</si>
  <si>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</si>
  <si>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</si>
  <si>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</si>
  <si>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</si>
  <si>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</si>
  <si>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</si>
  <si>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</si>
  <si>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</si>
  <si>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</si>
  <si>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</si>
  <si>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</si>
  <si>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</si>
  <si>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</si>
  <si>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</si>
  <si>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</si>
  <si>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</si>
  <si>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</si>
  <si>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</si>
  <si>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</si>
  <si>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</si>
  <si>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</si>
  <si>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</si>
  <si>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</si>
  <si>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</si>
  <si>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</si>
  <si>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</si>
  <si>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</si>
  <si>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</si>
  <si>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</si>
  <si>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</si>
  <si>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</si>
  <si>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</si>
  <si>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</si>
  <si>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</si>
  <si>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</si>
  <si>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</si>
  <si>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</si>
  <si>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</si>
  <si>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</si>
  <si>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</si>
  <si>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</si>
  <si>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</si>
  <si>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</si>
  <si>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</si>
  <si>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</si>
  <si>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</si>
  <si>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</si>
  <si>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</si>
  <si>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</si>
  <si>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</si>
  <si>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</si>
  <si>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</si>
  <si>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</si>
  <si>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</si>
  <si>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</si>
  <si>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</si>
  <si>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</si>
  <si>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</si>
  <si>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</si>
  <si>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</si>
  <si>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</si>
  <si>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</si>
  <si>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</si>
  <si>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</si>
  <si>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</si>
  <si>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</si>
  <si>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</si>
  <si>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</si>
  <si>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</si>
  <si>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</si>
  <si>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</si>
  <si>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</si>
  <si>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</si>
  <si>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</si>
  <si>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</si>
  <si>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</si>
  <si>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</si>
  <si>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</si>
  <si>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</si>
  <si>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</si>
  <si>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</si>
  <si>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</si>
  <si>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</si>
  <si>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</si>
  <si>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</si>
  <si>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</si>
  <si>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</si>
  <si>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</si>
  <si>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</si>
  <si>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</si>
  <si>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</si>
  <si>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</si>
  <si>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</si>
  <si>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</si>
  <si>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</si>
  <si>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</si>
  <si>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</si>
  <si>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</si>
  <si>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</si>
  <si>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</si>
  <si>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</si>
  <si>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</si>
  <si>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</si>
  <si>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</si>
  <si>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</si>
  <si>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</si>
  <si>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</si>
  <si>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</si>
  <si>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</si>
  <si>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</si>
  <si>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</si>
  <si>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</si>
  <si>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</si>
  <si>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</si>
  <si>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</si>
  <si>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</si>
  <si>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</si>
  <si>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</si>
  <si>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</si>
  <si>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</si>
  <si>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</si>
  <si>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</si>
  <si>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</si>
  <si>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</si>
  <si>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</si>
  <si>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</si>
  <si>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</si>
  <si>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</si>
  <si>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</si>
  <si>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</si>
  <si>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</si>
  <si>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</si>
  <si>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</si>
  <si>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</si>
  <si>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</si>
  <si>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</si>
  <si>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</si>
  <si>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</si>
  <si>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</si>
  <si>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</si>
  <si>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</si>
  <si>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</si>
  <si>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</si>
  <si>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</si>
  <si>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</si>
  <si>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</si>
  <si>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</si>
  <si>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</si>
  <si>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</si>
  <si>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</si>
  <si>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</si>
  <si>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</si>
  <si>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</si>
  <si>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</si>
  <si>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</si>
  <si>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</si>
  <si>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</si>
  <si>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</si>
  <si>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</si>
  <si>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</si>
  <si>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</si>
  <si>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</si>
  <si>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</si>
  <si>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</si>
  <si>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</si>
  <si>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</si>
  <si>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</si>
  <si>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</si>
  <si>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</si>
  <si>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</si>
  <si>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</si>
  <si>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</si>
  <si>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</si>
  <si>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</si>
  <si>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</si>
  <si>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</si>
  <si>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</si>
  <si>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</si>
  <si>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</si>
  <si>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</si>
  <si>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</si>
  <si>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</si>
  <si>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</si>
  <si>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</si>
  <si>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</si>
  <si>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</si>
  <si>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</si>
  <si>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</si>
  <si>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</si>
  <si>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</si>
  <si>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</si>
  <si>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</si>
  <si>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</si>
  <si>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</si>
  <si>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</si>
  <si>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</si>
  <si>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</si>
  <si>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</si>
  <si>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</si>
  <si>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</si>
  <si>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</si>
  <si>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</si>
  <si>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</si>
  <si>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</si>
  <si>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</si>
  <si>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</si>
  <si>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</si>
  <si>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</si>
  <si>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</si>
  <si>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</si>
  <si>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</si>
  <si>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</si>
  <si>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</si>
  <si>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</si>
  <si>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</si>
  <si>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</si>
  <si>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</si>
  <si>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</si>
  <si>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</si>
  <si>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</si>
  <si>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</si>
  <si>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</si>
  <si>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</si>
  <si>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</si>
  <si>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</si>
  <si>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</si>
  <si>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</si>
  <si>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</si>
  <si>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</si>
  <si>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</si>
  <si>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</si>
  <si>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</si>
  <si>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</si>
  <si>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</si>
  <si>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</si>
  <si>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</si>
  <si>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</si>
  <si>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</si>
  <si>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</si>
  <si>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</si>
  <si>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</si>
  <si>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</si>
  <si>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</si>
  <si>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</si>
  <si>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</si>
  <si>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</si>
  <si>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</si>
  <si>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</si>
  <si>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</si>
  <si>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</si>
  <si>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</si>
  <si>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</si>
  <si>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</si>
  <si>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</si>
  <si>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</si>
  <si>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</si>
  <si>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</si>
  <si>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</si>
  <si>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</si>
  <si>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</si>
  <si>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</si>
  <si>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</si>
  <si>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</si>
  <si>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</si>
  <si>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</si>
  <si>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</si>
  <si>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</si>
  <si>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</si>
  <si>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</si>
  <si>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</si>
  <si>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</si>
  <si>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</si>
  <si>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</si>
  <si>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</si>
  <si>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</si>
  <si>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</si>
  <si>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</si>
  <si>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</si>
  <si>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</si>
  <si>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</si>
  <si>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</si>
  <si>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</si>
  <si>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</si>
  <si>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</si>
  <si>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</si>
  <si>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</si>
  <si>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</si>
  <si>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</si>
  <si>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</si>
  <si>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</si>
  <si>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</si>
  <si>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</si>
  <si>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</si>
  <si>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</si>
  <si>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</si>
  <si>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</si>
  <si>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</si>
  <si>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</si>
  <si>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</si>
  <si>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</si>
  <si>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</si>
  <si>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</si>
  <si>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</si>
  <si>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</si>
  <si>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</si>
  <si>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</si>
  <si>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</si>
  <si>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</si>
  <si>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</si>
  <si>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</si>
  <si>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</si>
  <si>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</si>
  <si>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</si>
  <si>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</si>
  <si>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</si>
  <si>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</si>
  <si>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</si>
  <si>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</si>
  <si>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</si>
  <si>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</si>
  <si>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</si>
  <si>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</si>
  <si>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</si>
  <si>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</si>
  <si>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</si>
  <si>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</si>
  <si>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</si>
  <si>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</si>
  <si>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</si>
  <si>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</si>
  <si>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</si>
  <si>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</si>
  <si>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</si>
  <si>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</si>
  <si>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</si>
  <si>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</si>
  <si>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</si>
  <si>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</si>
  <si>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</si>
  <si>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</si>
  <si>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</si>
  <si>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</si>
  <si>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</si>
  <si>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</si>
  <si>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</si>
  <si>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</si>
  <si>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</si>
  <si>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</si>
  <si>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</si>
  <si>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</si>
  <si>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</si>
  <si>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</si>
  <si>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</si>
  <si>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</si>
  <si>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</si>
  <si>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</si>
  <si>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</si>
  <si>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</si>
  <si>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</si>
  <si>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</si>
  <si>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</si>
  <si>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</si>
  <si>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</si>
  <si>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</si>
  <si>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</si>
  <si>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</si>
  <si>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</si>
  <si>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</si>
  <si>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</si>
  <si>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</si>
  <si>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</si>
  <si>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</si>
  <si>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</si>
  <si>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</si>
  <si>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</si>
  <si>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</si>
  <si>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</si>
  <si>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</si>
  <si>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</si>
  <si>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</si>
  <si>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</si>
  <si>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</si>
  <si>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</si>
  <si>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</si>
  <si>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</si>
  <si>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</si>
  <si>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</si>
  <si>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</si>
  <si>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</si>
  <si>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</si>
  <si>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</si>
  <si>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</si>
  <si>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</si>
  <si>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</si>
  <si>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</si>
  <si>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</si>
  <si>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</si>
  <si>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</si>
  <si>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</si>
  <si>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</si>
  <si>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</si>
  <si>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</si>
  <si>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</si>
  <si>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</si>
  <si>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</si>
  <si>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</si>
  <si>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</si>
  <si>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</si>
  <si>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</si>
  <si>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</si>
  <si>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</si>
  <si>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</si>
  <si>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</si>
  <si>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</si>
  <si>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</si>
  <si>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</si>
  <si>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</si>
  <si>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</si>
  <si>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</si>
  <si>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</si>
  <si>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</si>
  <si>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</si>
  <si>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</si>
  <si>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</si>
  <si>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</si>
  <si>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</si>
  <si>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</si>
  <si>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</si>
  <si>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</si>
  <si>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</si>
  <si>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</si>
  <si>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</si>
  <si>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</si>
  <si>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</si>
  <si>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</si>
  <si>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</si>
  <si>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</si>
  <si>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</si>
  <si>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</si>
  <si>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</si>
  <si>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</si>
  <si>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</si>
  <si>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</si>
  <si>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</si>
  <si>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</si>
  <si>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</si>
  <si>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</si>
  <si>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</si>
  <si>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</si>
  <si>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</si>
  <si>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</si>
  <si>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</si>
  <si>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</si>
  <si>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</si>
  <si>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</si>
  <si>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</si>
  <si>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</si>
  <si>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</si>
  <si>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</si>
  <si>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</si>
  <si>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</si>
  <si>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</si>
  <si>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</si>
  <si>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</si>
  <si>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</si>
  <si>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</si>
  <si>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</si>
  <si>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</si>
  <si>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</si>
  <si>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</si>
  <si>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</si>
  <si>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</si>
  <si>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</si>
  <si>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</si>
  <si>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</si>
  <si>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</si>
  <si>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</si>
  <si>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</si>
  <si>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</si>
  <si>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</si>
  <si>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</si>
  <si>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</si>
  <si>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</si>
  <si>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</si>
  <si>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</si>
  <si>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</si>
  <si>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</si>
  <si>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</si>
  <si>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</si>
  <si>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</si>
  <si>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</si>
  <si>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</si>
  <si>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</si>
  <si>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</si>
  <si>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</si>
  <si>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</si>
  <si>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</si>
  <si>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</si>
  <si>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</si>
  <si>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</si>
  <si>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</si>
  <si>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</si>
  <si>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</si>
  <si>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</si>
  <si>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</si>
  <si>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</si>
  <si>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</si>
  <si>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</si>
  <si>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</si>
  <si>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</si>
  <si>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</si>
  <si>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</si>
  <si>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</si>
  <si>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</si>
  <si>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</si>
  <si>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</si>
  <si>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</si>
  <si>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</si>
  <si>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</si>
  <si>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</si>
  <si>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</si>
  <si>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</si>
  <si>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</si>
  <si>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</si>
  <si>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</si>
  <si>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</si>
  <si>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</si>
  <si>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</si>
  <si>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</si>
  <si>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</si>
  <si>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</si>
  <si>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</si>
  <si>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</si>
  <si>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</si>
  <si>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</si>
  <si>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</si>
  <si>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</si>
  <si>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</si>
  <si>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</si>
  <si>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</si>
  <si>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</si>
  <si>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</si>
  <si>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</si>
  <si>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</si>
  <si>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</si>
  <si>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</si>
  <si>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</si>
  <si>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</si>
  <si>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</si>
  <si>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</si>
  <si>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</si>
  <si>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</si>
  <si>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</si>
  <si>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</si>
  <si>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</si>
  <si>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</si>
  <si>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</si>
  <si>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</si>
  <si>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</si>
  <si>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</si>
  <si>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</si>
  <si>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</si>
  <si>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</si>
  <si>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</si>
  <si>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</si>
  <si>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</si>
  <si>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</si>
  <si>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</si>
  <si>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</si>
  <si>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</si>
  <si>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</si>
  <si>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</si>
  <si>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</si>
  <si>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</si>
  <si>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</si>
  <si>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</si>
  <si>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</si>
  <si>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</si>
  <si>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</si>
  <si>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</si>
  <si>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</si>
  <si>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</si>
  <si>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</si>
  <si>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</si>
  <si>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</si>
  <si>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</si>
  <si>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</si>
  <si>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</si>
  <si>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</si>
  <si>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</si>
  <si>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</si>
  <si>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</si>
  <si>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</si>
  <si>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</si>
  <si>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</si>
  <si>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</si>
  <si>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</si>
  <si>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</si>
  <si>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</si>
  <si>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</si>
  <si>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</si>
  <si>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</si>
  <si>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</si>
  <si>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</si>
  <si>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</si>
  <si>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</si>
  <si>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</si>
  <si>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</si>
  <si>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</si>
  <si>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</si>
  <si>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</si>
  <si>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</si>
  <si>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</si>
  <si>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</si>
  <si>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</si>
  <si>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</si>
  <si>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</si>
  <si>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</si>
  <si>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</si>
  <si>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</si>
  <si>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</si>
  <si>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</si>
  <si>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</si>
  <si>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</si>
  <si>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</si>
  <si>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</si>
  <si>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</si>
  <si>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</si>
  <si>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</si>
  <si>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</si>
  <si>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</si>
  <si>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</si>
  <si>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</si>
  <si>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</si>
  <si>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</si>
  <si>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</si>
  <si>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</si>
  <si>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</si>
  <si>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</si>
  <si>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</si>
  <si>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</si>
  <si>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</si>
  <si>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</si>
  <si>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</si>
  <si>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</si>
  <si>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</si>
  <si>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</si>
  <si>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</si>
  <si>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</si>
  <si>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</si>
  <si>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</si>
  <si>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</si>
  <si>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</si>
  <si>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</si>
  <si>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</si>
  <si>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</si>
  <si>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</si>
  <si>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</si>
  <si>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</si>
  <si>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</si>
  <si>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</si>
  <si>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</si>
  <si>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</si>
  <si>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</si>
  <si>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</si>
  <si>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</si>
  <si>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</si>
  <si>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</si>
  <si>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</si>
  <si>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</si>
  <si>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</si>
  <si>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</si>
  <si>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</si>
  <si>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</si>
  <si>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</si>
  <si>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</si>
  <si>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</si>
  <si>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</si>
  <si>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</si>
  <si>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</si>
  <si>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</si>
  <si>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</si>
  <si>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</si>
  <si>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</si>
  <si>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</si>
  <si>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</si>
  <si>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</si>
  <si>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</si>
  <si>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</si>
  <si>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</si>
  <si>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</si>
  <si>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</si>
  <si>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</si>
  <si>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</si>
  <si>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</si>
  <si>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</si>
  <si>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</si>
  <si>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</si>
  <si>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</si>
  <si>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</si>
  <si>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</si>
  <si>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</si>
  <si>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</si>
  <si>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</si>
  <si>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</si>
  <si>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</si>
  <si>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</si>
  <si>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</si>
  <si>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</si>
  <si>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</si>
  <si>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</si>
  <si>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</si>
  <si>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</si>
  <si>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</si>
  <si>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</si>
  <si>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</si>
  <si>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</si>
  <si>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</si>
  <si>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</si>
  <si>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</si>
  <si>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</si>
  <si>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</si>
  <si>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</si>
  <si>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</si>
  <si>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</si>
  <si>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</si>
  <si>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</si>
  <si>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</si>
  <si>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</si>
  <si>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</si>
  <si>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</si>
  <si>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</si>
  <si>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</si>
  <si>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</si>
  <si>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</si>
  <si>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</si>
  <si>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</si>
  <si>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</si>
  <si>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</si>
  <si>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</si>
  <si>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</si>
  <si>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</si>
  <si>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</si>
  <si>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</si>
  <si>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</si>
  <si>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</si>
  <si>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</si>
  <si>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</si>
  <si>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</si>
  <si>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</si>
  <si>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</si>
  <si>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</si>
  <si>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</si>
  <si>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</si>
  <si>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</si>
  <si>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</si>
  <si>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</si>
  <si>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</si>
  <si>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</si>
  <si>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</si>
  <si>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</si>
  <si>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</si>
  <si>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</si>
  <si>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</si>
  <si>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</si>
  <si>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</si>
  <si>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</si>
  <si>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</si>
  <si>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</si>
  <si>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</si>
  <si>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</si>
  <si>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</si>
  <si>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</si>
  <si>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</si>
  <si>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</si>
  <si>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</si>
  <si>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</si>
  <si>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</si>
  <si>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</si>
  <si>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</si>
  <si>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</si>
  <si>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</si>
  <si>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</si>
  <si>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</si>
  <si>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</si>
  <si>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</si>
  <si>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</si>
  <si>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</si>
  <si>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</si>
  <si>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</si>
  <si>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</si>
  <si>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</si>
  <si>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</si>
  <si>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</si>
  <si>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</si>
  <si>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</si>
  <si>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</si>
  <si>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</si>
  <si>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</si>
  <si>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</si>
  <si>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</si>
  <si>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</si>
  <si>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</si>
  <si>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</si>
  <si>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</si>
  <si>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</si>
  <si>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</si>
  <si>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</si>
  <si>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</si>
  <si>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</si>
  <si>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</si>
  <si>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</si>
  <si>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</si>
  <si>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</si>
  <si>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</si>
  <si>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</si>
  <si>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</si>
  <si>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</si>
  <si>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</si>
  <si>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</si>
  <si>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</si>
  <si>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</si>
  <si>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</si>
  <si>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</si>
  <si>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</si>
  <si>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</si>
  <si>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</si>
  <si>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</si>
  <si>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</si>
  <si>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</si>
  <si>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</si>
  <si>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</si>
  <si>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</si>
  <si>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</si>
  <si>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</si>
  <si>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</si>
  <si>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</si>
  <si>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</si>
  <si>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</si>
  <si>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</si>
  <si>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</si>
  <si>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</si>
  <si>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</si>
  <si>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</si>
  <si>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</si>
  <si>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</si>
  <si>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</si>
  <si>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</si>
  <si>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</si>
  <si>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</si>
  <si>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</si>
  <si>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</si>
  <si>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</si>
  <si>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</si>
  <si>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</si>
  <si>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</si>
  <si>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</si>
  <si>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</si>
  <si>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</si>
  <si>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</si>
  <si>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</si>
  <si>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</si>
  <si>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</si>
  <si>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</si>
  <si>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</si>
  <si>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</si>
  <si>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</si>
  <si>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</si>
  <si>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</si>
  <si>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</si>
  <si>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</si>
  <si>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</si>
  <si>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</si>
  <si>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</si>
  <si>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</si>
  <si>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</si>
  <si>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</si>
  <si>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</si>
  <si>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</si>
  <si>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</si>
  <si>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</si>
  <si>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</si>
  <si>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</si>
  <si>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</si>
  <si>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</si>
  <si>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</si>
  <si>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</si>
  <si>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</si>
  <si>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</si>
  <si>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</si>
  <si>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</si>
  <si>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</si>
  <si>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</si>
  <si>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</si>
  <si>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</si>
  <si>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</si>
  <si>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</si>
  <si>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</si>
  <si>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</si>
  <si>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</si>
  <si>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</si>
  <si>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</si>
  <si>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</si>
  <si>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</si>
  <si>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</si>
  <si>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</si>
  <si>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</si>
  <si>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</si>
  <si>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</si>
  <si>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</si>
  <si>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</si>
  <si>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</si>
  <si>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</si>
  <si>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</si>
  <si>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</si>
  <si>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</si>
  <si>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</si>
  <si>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</si>
  <si>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</si>
  <si>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</si>
  <si>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</si>
  <si>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</si>
  <si>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</si>
  <si>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</si>
  <si>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</si>
  <si>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</si>
  <si>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</si>
  <si>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</si>
  <si>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</si>
  <si>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</si>
  <si>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</si>
  <si>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</si>
  <si>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</si>
  <si>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</si>
  <si>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</si>
  <si>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</si>
  <si>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</si>
  <si>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</si>
  <si>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</si>
  <si>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</si>
  <si>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</si>
  <si>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</si>
  <si>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</si>
  <si>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</si>
  <si>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</si>
  <si>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</si>
  <si>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</si>
  <si>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</si>
  <si>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</si>
  <si>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</si>
  <si>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</si>
  <si>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</si>
  <si>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</si>
  <si>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</si>
  <si>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</si>
  <si>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</si>
  <si>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</si>
  <si>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</si>
  <si>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</si>
  <si>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</si>
  <si>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</si>
  <si>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</si>
  <si>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</si>
  <si>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</si>
  <si>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</si>
  <si>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</si>
  <si>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</si>
  <si>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</si>
  <si>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</si>
  <si>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</si>
  <si>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</si>
  <si>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</si>
  <si>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</si>
  <si>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</si>
  <si>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</si>
  <si>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</si>
  <si>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</si>
  <si>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</si>
  <si>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</si>
  <si>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</si>
  <si>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</si>
  <si>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</si>
  <si>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</si>
  <si>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</si>
  <si>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</si>
  <si>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</si>
  <si>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</si>
  <si>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</si>
  <si>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</si>
  <si>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</si>
  <si>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</si>
  <si>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</si>
  <si>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</si>
  <si>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</si>
  <si>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</si>
  <si>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</si>
  <si>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</si>
  <si>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</si>
  <si>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</si>
  <si>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</si>
  <si>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</si>
  <si>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</si>
  <si>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</si>
  <si>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</si>
  <si>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</si>
  <si>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</si>
  <si>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</si>
  <si>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</si>
  <si>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</si>
  <si>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</si>
  <si>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</si>
  <si>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</si>
  <si>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</si>
  <si>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</si>
  <si>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</si>
  <si>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</si>
  <si>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</si>
  <si>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</si>
  <si>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</si>
  <si>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</si>
  <si>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</si>
  <si>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</si>
  <si>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</si>
  <si>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</si>
  <si>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</si>
  <si>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</si>
  <si>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</si>
  <si>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</si>
  <si>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</si>
  <si>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</si>
  <si>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</si>
  <si>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</si>
  <si>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</si>
  <si>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</si>
  <si>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</si>
  <si>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</si>
  <si>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</si>
  <si>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</si>
  <si>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</si>
  <si>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</si>
  <si>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</si>
  <si>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</si>
  <si>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</si>
  <si>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</si>
  <si>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</si>
  <si>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</si>
  <si>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</si>
  <si>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</si>
  <si>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</si>
  <si>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</si>
  <si>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</si>
  <si>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</si>
  <si>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</si>
  <si>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</si>
  <si>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</si>
  <si>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</si>
  <si>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</si>
  <si>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</si>
  <si>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</si>
  <si>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</si>
  <si>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</si>
  <si>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</si>
  <si>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</si>
  <si>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</si>
  <si>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</si>
  <si>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</si>
  <si>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</si>
  <si>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</si>
  <si>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</si>
  <si>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</si>
  <si>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</si>
  <si>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</si>
  <si>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</si>
  <si>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</si>
  <si>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</si>
  <si>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</si>
  <si>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</si>
  <si>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</si>
  <si>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</si>
  <si>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</si>
  <si>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</si>
  <si>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</si>
  <si>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</si>
  <si>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</si>
  <si>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</si>
  <si>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</si>
  <si>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</si>
  <si>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</si>
  <si>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</si>
  <si>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</si>
  <si>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</si>
  <si>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</si>
  <si>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</si>
  <si>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</si>
  <si>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</si>
  <si>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</si>
  <si>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</si>
  <si>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</si>
  <si>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</si>
  <si>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</si>
  <si>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</si>
  <si>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</si>
  <si>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</si>
  <si>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</si>
  <si>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</si>
  <si>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</si>
  <si>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</si>
  <si>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</si>
  <si>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</si>
  <si>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</si>
  <si>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</si>
  <si>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</si>
  <si>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</si>
  <si>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</si>
  <si>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</si>
  <si>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</si>
  <si>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</si>
  <si>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</si>
  <si>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</si>
  <si>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</si>
  <si>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</si>
  <si>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</si>
  <si>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</si>
  <si>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</si>
  <si>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</si>
  <si>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</si>
  <si>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</si>
  <si>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</si>
  <si>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</si>
  <si>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</si>
  <si>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</si>
  <si>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</si>
  <si>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</si>
  <si>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</si>
  <si>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</si>
  <si>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</si>
  <si>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</si>
  <si>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</si>
  <si>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</si>
  <si>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</si>
  <si>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</si>
  <si>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</si>
  <si>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</si>
  <si>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</si>
  <si>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</si>
  <si>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</si>
  <si>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</si>
  <si>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</si>
  <si>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</si>
  <si>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</si>
  <si>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</si>
  <si>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</si>
  <si>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</si>
  <si>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</si>
  <si>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</si>
  <si>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</si>
  <si>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</si>
  <si>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</si>
  <si>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</si>
  <si>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</si>
  <si>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</si>
  <si>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</si>
  <si>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</si>
  <si>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</si>
  <si>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</si>
  <si>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</si>
  <si>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</si>
  <si>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</si>
  <si>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</si>
  <si>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</si>
  <si>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</si>
  <si>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</si>
  <si>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</si>
  <si>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</si>
  <si>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</si>
  <si>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</si>
  <si>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</si>
  <si>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</si>
  <si>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</si>
  <si>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</si>
  <si>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</si>
  <si>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</si>
  <si>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</si>
  <si>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</si>
  <si>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</si>
  <si>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</si>
  <si>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</si>
  <si>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</si>
  <si>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</si>
  <si>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</si>
  <si>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</si>
  <si>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</si>
  <si>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</si>
  <si>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</si>
  <si>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</si>
  <si>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</si>
  <si>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</si>
  <si>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</si>
  <si>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</si>
  <si>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</si>
  <si>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</si>
  <si>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</si>
  <si>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</si>
  <si>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</si>
  <si>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</si>
  <si>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</si>
  <si>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</si>
  <si>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</si>
  <si>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</si>
  <si>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</si>
  <si>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</si>
  <si>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</si>
  <si>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</si>
  <si>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</si>
  <si>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</si>
  <si>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</si>
  <si>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</si>
  <si>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</si>
  <si>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</si>
  <si>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</si>
  <si>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</si>
  <si>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</si>
  <si>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</si>
  <si>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</si>
  <si>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</si>
  <si>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</si>
  <si>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</si>
  <si>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</si>
  <si>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</si>
  <si>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</si>
  <si>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</si>
  <si>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</si>
  <si>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</si>
  <si>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</si>
  <si>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</si>
  <si>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</si>
  <si>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</si>
  <si>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</si>
  <si>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</si>
  <si>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</si>
  <si>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</si>
  <si>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</si>
  <si>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</si>
  <si>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</si>
  <si>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</si>
  <si>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</si>
  <si>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</si>
  <si>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</si>
  <si>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</si>
  <si>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</si>
  <si>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</si>
  <si>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</si>
  <si>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</si>
  <si>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</si>
  <si>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</si>
  <si>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</si>
  <si>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</si>
  <si>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</si>
  <si>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</si>
  <si>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</si>
  <si>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</si>
  <si>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</si>
  <si>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</si>
  <si>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</si>
  <si>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</si>
  <si>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</si>
  <si>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</si>
  <si>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</si>
  <si>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</si>
  <si>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</si>
  <si>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</si>
  <si>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</si>
  <si>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</si>
  <si>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</si>
  <si>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</si>
  <si>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</si>
  <si>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</si>
  <si>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</si>
  <si>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</si>
  <si>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</si>
  <si>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</si>
  <si>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</si>
  <si>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</si>
  <si>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</si>
  <si>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</si>
  <si>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</si>
  <si>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</si>
  <si>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</si>
  <si>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</si>
  <si>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</si>
  <si>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</si>
  <si>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</si>
  <si>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</si>
  <si>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</si>
  <si>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</si>
  <si>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</si>
  <si>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</si>
  <si>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</si>
  <si>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</si>
  <si>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</si>
  <si>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</si>
  <si>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</si>
  <si>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</si>
  <si>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</si>
  <si>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</si>
  <si>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</si>
  <si>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</si>
  <si>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</si>
  <si>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</si>
  <si>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</si>
  <si>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</si>
  <si>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</si>
  <si>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</si>
  <si>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</si>
  <si>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</si>
  <si>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</si>
  <si>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</si>
  <si>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</si>
  <si>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</si>
  <si>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</si>
  <si>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</si>
  <si>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</si>
  <si>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</si>
  <si>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</si>
  <si>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</si>
  <si>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</si>
  <si>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</si>
  <si>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</si>
  <si>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</si>
  <si>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</si>
  <si>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</si>
  <si>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</si>
  <si>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</si>
  <si>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</si>
  <si>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</si>
  <si>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</si>
  <si>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</si>
  <si>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</si>
  <si>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</si>
  <si>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</si>
  <si>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</si>
  <si>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</si>
  <si>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</si>
  <si>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</si>
  <si>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</si>
  <si>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</si>
  <si>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</si>
  <si>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</si>
  <si>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</si>
  <si>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</si>
  <si>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</si>
  <si>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</si>
  <si>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</si>
  <si>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</si>
  <si>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</si>
  <si>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</si>
  <si>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</si>
  <si>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</si>
  <si>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</si>
  <si>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</si>
  <si>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</si>
  <si>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</si>
  <si>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</si>
  <si>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</si>
  <si>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</si>
  <si>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</si>
  <si>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</si>
  <si>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</si>
  <si>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</si>
  <si>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</si>
  <si>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</si>
  <si>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</si>
  <si>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</si>
  <si>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</si>
  <si>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</si>
  <si>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</si>
  <si>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</si>
  <si>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</si>
  <si>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</si>
  <si>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</si>
  <si>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</si>
  <si>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</si>
  <si>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</si>
  <si>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</si>
  <si>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</si>
  <si>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</si>
  <si>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</si>
  <si>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</si>
  <si>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</si>
  <si>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</si>
  <si>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</si>
  <si>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</si>
  <si>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</si>
  <si>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</si>
  <si>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</si>
  <si>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</si>
  <si>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</si>
  <si>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</si>
  <si>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</si>
  <si>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</si>
  <si>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</si>
  <si>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</si>
  <si>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</si>
  <si>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</si>
  <si>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</si>
  <si>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</si>
  <si>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</si>
  <si>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</si>
  <si>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</si>
  <si>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</si>
  <si>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</si>
  <si>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</si>
  <si>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</si>
  <si>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</si>
  <si>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</si>
  <si>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</si>
  <si>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</si>
  <si>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</si>
  <si>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</si>
  <si>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</si>
  <si>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</si>
  <si>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</si>
  <si>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</si>
  <si>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</si>
  <si>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</si>
  <si>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</si>
  <si>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</si>
  <si>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</si>
  <si>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</si>
  <si>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</si>
  <si>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</si>
  <si>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</si>
  <si>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</si>
  <si>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</si>
  <si>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</si>
  <si>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</si>
  <si>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</si>
  <si>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</si>
  <si>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</si>
  <si>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</si>
  <si>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</si>
  <si>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</si>
  <si>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</si>
  <si>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</si>
  <si>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</si>
  <si>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</si>
  <si>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</si>
  <si>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</si>
  <si>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</si>
  <si>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</si>
  <si>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</si>
  <si>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</si>
  <si>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</si>
  <si>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</si>
  <si>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</si>
  <si>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</si>
  <si>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</si>
  <si>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</si>
  <si>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</si>
  <si>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</si>
  <si>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</si>
  <si>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</si>
  <si>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</si>
  <si>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</si>
  <si>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</si>
  <si>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</si>
  <si>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</si>
  <si>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</si>
  <si>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</si>
  <si>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</si>
  <si>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</si>
  <si>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</si>
  <si>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</si>
  <si>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</si>
  <si>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</si>
  <si>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</si>
  <si>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</si>
  <si>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</si>
  <si>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</si>
  <si>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</si>
  <si>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</si>
  <si>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</si>
  <si>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</si>
  <si>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</si>
  <si>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</si>
  <si>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</si>
  <si>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</si>
  <si>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</si>
  <si>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</si>
  <si>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</si>
  <si>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</si>
  <si>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</si>
  <si>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</si>
  <si>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</si>
  <si>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</si>
  <si>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</si>
  <si>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</si>
  <si>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</si>
  <si>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</si>
  <si>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</si>
  <si>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</si>
  <si>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</si>
  <si>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</si>
  <si>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</si>
  <si>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</si>
  <si>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</si>
  <si>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</si>
  <si>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</si>
  <si>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</si>
  <si>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</si>
  <si>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</si>
  <si>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</si>
  <si>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</si>
  <si>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</si>
  <si>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</si>
  <si>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</si>
  <si>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</si>
  <si>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</si>
  <si>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</si>
  <si>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</si>
  <si>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</si>
  <si>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</si>
  <si>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</si>
  <si>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</si>
  <si>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</si>
  <si>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</si>
  <si>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</si>
  <si>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</si>
  <si>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</si>
  <si>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</si>
  <si>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</si>
  <si>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</si>
  <si>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</si>
  <si>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</si>
  <si>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</si>
  <si>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</si>
  <si>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</si>
  <si>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</si>
  <si>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</si>
  <si>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</si>
  <si>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</si>
  <si>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</si>
  <si>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</si>
  <si>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</si>
  <si>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</si>
  <si>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</si>
  <si>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</si>
  <si>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</si>
  <si>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</si>
  <si>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</si>
  <si>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</si>
  <si>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</si>
  <si>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</si>
  <si>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</si>
  <si>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</si>
  <si>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</si>
  <si>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</si>
  <si>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</si>
  <si>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</si>
  <si>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</si>
  <si>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</si>
  <si>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</si>
  <si>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</si>
  <si>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</si>
  <si>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</si>
  <si>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</si>
  <si>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</si>
  <si>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</si>
  <si>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</si>
  <si>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</si>
  <si>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</si>
  <si>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</si>
  <si>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</si>
  <si>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</si>
  <si>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</si>
  <si>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</si>
  <si>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</si>
  <si>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</si>
  <si>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</si>
  <si>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</si>
  <si>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</si>
  <si>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</si>
  <si>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</si>
  <si>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</si>
  <si>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</si>
  <si>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</si>
  <si>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</si>
  <si>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</si>
  <si>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</si>
  <si>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</si>
  <si>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</si>
  <si>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</si>
  <si>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</si>
  <si>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</si>
  <si>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</si>
  <si>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</si>
  <si>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</si>
  <si>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</si>
  <si>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</si>
  <si>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</si>
  <si>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</si>
  <si>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</si>
  <si>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</si>
  <si>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</si>
  <si>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</si>
  <si>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</si>
  <si>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</si>
  <si>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</si>
  <si>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</si>
  <si>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</si>
  <si>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</si>
  <si>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</si>
  <si>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</si>
  <si>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</si>
  <si>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</si>
  <si>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</si>
  <si>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</si>
  <si>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</si>
  <si>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</si>
  <si>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</si>
  <si>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</si>
  <si>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</si>
  <si>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</si>
  <si>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</si>
  <si>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</si>
  <si>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</si>
  <si>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</si>
  <si>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</si>
  <si>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</si>
  <si>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</si>
  <si>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</si>
  <si>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</si>
  <si>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</si>
  <si>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</si>
  <si>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</si>
  <si>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</si>
  <si>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</si>
  <si>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</si>
  <si>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</si>
  <si>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</si>
  <si>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</si>
  <si>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</si>
  <si>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</si>
  <si>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</si>
  <si>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</si>
  <si>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</si>
  <si>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</si>
  <si>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</si>
  <si>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</si>
  <si>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</si>
  <si>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</si>
  <si>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</si>
  <si>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</si>
  <si>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</si>
  <si>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</si>
  <si>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</si>
  <si>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</si>
  <si>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</si>
  <si>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</si>
  <si>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</si>
  <si>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</si>
  <si>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</si>
  <si>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</si>
  <si>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</si>
  <si>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</si>
  <si>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</si>
  <si>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</si>
  <si>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</si>
  <si>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</si>
  <si>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</si>
  <si>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</si>
  <si>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</si>
  <si>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</si>
  <si>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</si>
  <si>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</si>
  <si>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</si>
  <si>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</si>
  <si>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</si>
  <si>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</si>
  <si>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</si>
  <si>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</si>
  <si>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</si>
  <si>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</si>
  <si>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</si>
  <si>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</si>
  <si>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</si>
  <si>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</si>
  <si>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</si>
  <si>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</si>
  <si>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</si>
  <si>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</si>
  <si>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</si>
  <si>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</si>
  <si>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</si>
  <si>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</si>
  <si>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</si>
  <si>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</si>
  <si>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</si>
  <si>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</si>
  <si>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</si>
  <si>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</si>
  <si>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</si>
  <si>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</si>
  <si>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</si>
  <si>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</si>
  <si>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</si>
  <si>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</si>
  <si>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</si>
  <si>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</si>
  <si>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</si>
  <si>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</si>
  <si>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</si>
  <si>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</si>
  <si>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</si>
  <si>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</si>
  <si>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</si>
  <si>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</si>
  <si>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</si>
  <si>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</si>
  <si>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</si>
  <si>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</si>
  <si>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</si>
  <si>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</si>
  <si>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</si>
  <si>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</si>
  <si>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</si>
  <si>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</si>
  <si>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</si>
  <si>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</si>
  <si>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</si>
  <si>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</si>
  <si>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</si>
  <si>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</si>
  <si>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</si>
  <si>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</si>
  <si>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</si>
  <si>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</si>
  <si>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</si>
  <si>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</si>
  <si>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</si>
  <si>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</si>
  <si>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</si>
  <si>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</si>
  <si>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</si>
  <si>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</si>
  <si>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</si>
  <si>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</si>
  <si>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</si>
  <si>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</si>
  <si>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</si>
  <si>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</si>
  <si>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</si>
  <si>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</si>
  <si>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</si>
  <si>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</si>
  <si>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</si>
  <si>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</si>
  <si>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</si>
  <si>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</si>
  <si>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</si>
  <si>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</si>
  <si>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</si>
  <si>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</si>
  <si>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</si>
  <si>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</si>
  <si>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</si>
  <si>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</si>
  <si>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</si>
  <si>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</si>
  <si>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</si>
  <si>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</si>
  <si>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</si>
  <si>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</si>
  <si>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</si>
  <si>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</si>
  <si>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</si>
  <si>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</si>
  <si>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</si>
  <si>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</si>
  <si>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</si>
  <si>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</si>
  <si>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</si>
  <si>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</si>
  <si>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</si>
  <si>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</si>
  <si>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</si>
  <si>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</si>
  <si>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</si>
  <si>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</si>
  <si>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</si>
  <si>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</si>
  <si>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</si>
  <si>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</si>
  <si>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</si>
  <si>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</si>
  <si>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</si>
  <si>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</si>
  <si>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</si>
  <si>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</si>
  <si>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</si>
  <si>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</si>
  <si>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</si>
  <si>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</si>
  <si>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</si>
  <si>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</si>
  <si>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</si>
  <si>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</si>
  <si>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</si>
  <si>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</si>
  <si>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</si>
  <si>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</si>
  <si>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</si>
  <si>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</si>
  <si>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</si>
  <si>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</si>
  <si>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</si>
  <si>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</si>
  <si>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</si>
  <si>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</si>
  <si>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</si>
  <si>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</si>
  <si>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</si>
  <si>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</si>
  <si>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</si>
  <si>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</si>
  <si>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</si>
  <si>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</si>
  <si>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</si>
  <si>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</si>
  <si>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</si>
  <si>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</si>
  <si>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</si>
  <si>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</si>
  <si>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</si>
  <si>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</si>
  <si>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</si>
  <si>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</si>
  <si>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</si>
  <si>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</si>
  <si>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</si>
  <si>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</si>
  <si>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</si>
  <si>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</si>
  <si>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</si>
  <si>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</si>
  <si>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</si>
  <si>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</si>
  <si>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</si>
  <si>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</si>
  <si>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</si>
  <si>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</si>
  <si>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</si>
  <si>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</si>
  <si>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</si>
  <si>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</si>
  <si>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</si>
  <si>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</si>
  <si>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</si>
  <si>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</si>
  <si>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</si>
  <si>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</si>
  <si>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</si>
  <si>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</si>
  <si>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</si>
  <si>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</si>
  <si>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</si>
  <si>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</si>
  <si>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</si>
  <si>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</si>
  <si>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</si>
  <si>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</si>
  <si>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</si>
  <si>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</si>
  <si>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</si>
  <si>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</si>
  <si>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</si>
  <si>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</si>
  <si>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</si>
  <si>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</si>
  <si>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</si>
  <si>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</si>
  <si>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</si>
  <si>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</si>
  <si>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</si>
  <si>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</si>
  <si>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</si>
  <si>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</si>
  <si>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</si>
  <si>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</si>
  <si>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</si>
  <si>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</si>
  <si>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</si>
  <si>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</si>
  <si>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</si>
  <si>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</si>
  <si>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</si>
  <si>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</si>
  <si>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</si>
  <si>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</si>
  <si>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</si>
  <si>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</si>
  <si>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</si>
  <si>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</si>
  <si>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</si>
  <si>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</si>
  <si>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</si>
  <si>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</si>
  <si>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</si>
  <si>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</si>
  <si>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</si>
  <si>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</si>
  <si>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</si>
  <si>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</si>
  <si>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</si>
  <si>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</si>
  <si>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</si>
  <si>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</si>
  <si>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</si>
  <si>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</si>
  <si>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</si>
  <si>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</si>
  <si>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</si>
  <si>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</si>
  <si>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</si>
  <si>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</si>
  <si>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</si>
  <si>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</si>
  <si>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</si>
  <si>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</si>
  <si>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</si>
  <si>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</si>
  <si>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</si>
  <si>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</si>
  <si>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</si>
  <si>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</si>
  <si>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</si>
  <si>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</si>
  <si>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</si>
  <si>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</si>
  <si>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</si>
  <si>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</si>
  <si>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</si>
  <si>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</si>
  <si>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</si>
  <si>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</si>
  <si>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</si>
  <si>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</si>
  <si>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</si>
  <si>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</si>
  <si>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</si>
  <si>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</si>
  <si>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</si>
  <si>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</si>
  <si>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</si>
  <si>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</si>
  <si>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</si>
  <si>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</si>
  <si>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</si>
  <si>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</si>
  <si>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</si>
  <si>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</si>
  <si>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</si>
  <si>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</si>
  <si>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</si>
  <si>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</si>
  <si>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</si>
  <si>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</si>
  <si>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</si>
  <si>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</si>
  <si>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</si>
  <si>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</si>
  <si>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</si>
  <si>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</si>
  <si>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</si>
  <si>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</si>
  <si>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</si>
  <si>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</si>
  <si>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</si>
  <si>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</si>
  <si>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</si>
  <si>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</si>
  <si>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</si>
  <si>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</si>
  <si>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</si>
  <si>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</si>
  <si>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</si>
  <si>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</si>
  <si>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</si>
  <si>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</si>
  <si>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</si>
  <si>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</si>
  <si>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</si>
  <si>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</si>
  <si>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</si>
  <si>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</si>
  <si>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</si>
  <si>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</si>
  <si>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</si>
  <si>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</si>
  <si>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</si>
  <si>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</si>
  <si>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</si>
  <si>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</si>
  <si>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</si>
  <si>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</si>
  <si>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</si>
  <si>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</si>
  <si>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</si>
  <si>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</si>
  <si>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</si>
  <si>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</si>
  <si>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</si>
  <si>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</si>
  <si>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</si>
  <si>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</si>
  <si>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</si>
  <si>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</si>
  <si>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</si>
  <si>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</si>
  <si>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</si>
  <si>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</si>
  <si>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</si>
  <si>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</si>
  <si>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</si>
  <si>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</si>
  <si>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</si>
  <si>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</si>
  <si>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</si>
  <si>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</si>
  <si>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</si>
  <si>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</si>
  <si>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</si>
  <si>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</si>
  <si>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</si>
  <si>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</si>
  <si>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</si>
  <si>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</si>
  <si>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</si>
  <si>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</si>
  <si>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</si>
  <si>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</si>
  <si>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</si>
  <si>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</si>
  <si>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</si>
  <si>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</si>
  <si>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</si>
  <si>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</si>
  <si>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</si>
  <si>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</si>
  <si>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</si>
  <si>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</si>
  <si>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</si>
  <si>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</si>
  <si>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</si>
  <si>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</si>
  <si>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</si>
  <si>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</si>
  <si>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</si>
  <si>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</si>
  <si>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</si>
  <si>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</si>
  <si>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</si>
  <si>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</si>
  <si>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</si>
  <si>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</si>
  <si>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</si>
  <si>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</si>
  <si>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</si>
  <si>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</si>
  <si>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</si>
  <si>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</si>
  <si>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</si>
  <si>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</si>
  <si>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</si>
  <si>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</si>
  <si>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</si>
  <si>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</si>
  <si>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</si>
  <si>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</si>
  <si>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</si>
  <si>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</si>
  <si>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</si>
  <si>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</si>
  <si>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</si>
  <si>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</si>
  <si>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</si>
  <si>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</si>
  <si>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</si>
  <si>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</si>
  <si>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</si>
  <si>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</si>
  <si>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</si>
  <si>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</si>
  <si>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</si>
  <si>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</si>
  <si>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</si>
  <si>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</si>
  <si>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</si>
  <si>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</si>
  <si>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</si>
  <si>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</si>
  <si>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</si>
  <si>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</si>
  <si>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</si>
  <si>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</si>
  <si>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</si>
  <si>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</si>
  <si>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</si>
  <si>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</si>
  <si>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</si>
  <si>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</si>
  <si>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</si>
  <si>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</si>
  <si>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</si>
  <si>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</si>
  <si>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</si>
  <si>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</si>
  <si>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</si>
  <si>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</si>
  <si>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</si>
  <si>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</si>
  <si>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</si>
  <si>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</si>
  <si>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</si>
  <si>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</si>
  <si>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</si>
  <si>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</si>
  <si>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</si>
  <si>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</si>
  <si>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</si>
  <si>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</si>
  <si>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</si>
  <si>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</si>
  <si>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</si>
  <si>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</si>
  <si>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</si>
  <si>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</si>
  <si>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</si>
  <si>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</si>
  <si>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</si>
  <si>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</si>
  <si>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</si>
  <si>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</si>
  <si>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</si>
  <si>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</si>
  <si>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</si>
  <si>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</si>
  <si>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</si>
  <si>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</si>
  <si>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</si>
  <si>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</si>
  <si>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</si>
  <si>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</si>
  <si>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</si>
  <si>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</si>
  <si>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</si>
  <si>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</si>
  <si>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</si>
  <si>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</si>
  <si>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</si>
  <si>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</si>
  <si>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</si>
  <si>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</si>
  <si>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</si>
  <si>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</si>
  <si>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</si>
  <si>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</si>
  <si>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</si>
  <si>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</si>
  <si>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</si>
  <si>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</si>
  <si>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</si>
  <si>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</si>
  <si>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</si>
  <si>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</si>
  <si>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</si>
  <si>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</si>
  <si>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</si>
  <si>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</si>
  <si>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</si>
  <si>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</si>
  <si>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</si>
  <si>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</si>
  <si>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</si>
  <si>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</si>
  <si>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</si>
  <si>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</si>
  <si>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</si>
  <si>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</si>
  <si>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</si>
  <si>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</si>
  <si>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</si>
  <si>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</si>
  <si>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</si>
  <si>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</si>
  <si>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</si>
  <si>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</si>
  <si>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</si>
  <si>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</si>
  <si>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</si>
  <si>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</si>
  <si>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</si>
  <si>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</si>
  <si>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</si>
  <si>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</si>
  <si>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</si>
  <si>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</si>
  <si>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</si>
  <si>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</si>
  <si>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</si>
  <si>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</si>
  <si>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</si>
  <si>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</si>
  <si>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</si>
  <si>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</si>
  <si>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</si>
  <si>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</si>
  <si>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</si>
  <si>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</si>
  <si>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</si>
  <si>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</si>
  <si>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</si>
  <si>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</si>
  <si>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</si>
  <si>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</si>
  <si>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</si>
  <si>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</si>
  <si>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</si>
  <si>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</si>
  <si>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</si>
  <si>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</si>
  <si>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</si>
  <si>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</si>
  <si>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</si>
  <si>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</si>
  <si>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</si>
  <si>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</si>
  <si>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</si>
  <si>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</si>
  <si>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</si>
  <si>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</si>
  <si>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</si>
  <si>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</si>
  <si>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</si>
  <si>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</si>
  <si>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</si>
  <si>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</si>
  <si>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</si>
  <si>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</si>
  <si>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</si>
  <si>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</si>
  <si>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</si>
  <si>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</si>
  <si>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</si>
  <si>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</si>
  <si>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</si>
  <si>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</si>
  <si>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</si>
  <si>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</si>
  <si>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</si>
  <si>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</si>
  <si>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</si>
  <si>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</si>
  <si>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</si>
  <si>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</si>
  <si>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</si>
  <si>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</si>
  <si>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</si>
  <si>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</si>
  <si>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</si>
  <si>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</si>
  <si>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</si>
  <si>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</si>
  <si>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</si>
  <si>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</si>
  <si>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</si>
  <si>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</si>
  <si>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</si>
  <si>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</si>
  <si>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</si>
  <si>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</si>
  <si>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</si>
  <si>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</si>
  <si>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</si>
  <si>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</si>
  <si>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</si>
  <si>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</si>
  <si>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</si>
  <si>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</si>
  <si>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</si>
  <si>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</si>
  <si>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</si>
  <si>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</si>
  <si>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</si>
  <si>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</si>
  <si>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</si>
  <si>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</si>
  <si>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</si>
  <si>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</si>
  <si>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</si>
  <si>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</si>
  <si>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</si>
  <si>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</si>
  <si>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</si>
  <si>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</si>
  <si>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</si>
  <si>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</si>
  <si>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</si>
  <si>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</si>
  <si>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</si>
  <si>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</si>
  <si>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</si>
  <si>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</si>
  <si>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</si>
  <si>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</si>
  <si>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</si>
  <si>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</si>
  <si>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</si>
  <si>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</si>
  <si>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</si>
  <si>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</si>
  <si>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</si>
  <si>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</si>
  <si>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</si>
  <si>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</si>
  <si>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</si>
  <si>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</si>
  <si>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</si>
  <si>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</si>
  <si>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</si>
  <si>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</si>
  <si>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</si>
  <si>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</si>
  <si>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</si>
  <si>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</si>
  <si>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</si>
  <si>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</si>
  <si>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</si>
  <si>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</si>
  <si>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</si>
  <si>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</si>
  <si>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</si>
  <si>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</si>
  <si>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</si>
  <si>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</si>
  <si>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</si>
  <si>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</si>
  <si>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</si>
  <si>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</si>
  <si>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</si>
  <si>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</si>
  <si>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</si>
  <si>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</si>
  <si>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</si>
  <si>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</si>
  <si>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</si>
  <si>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</si>
  <si>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</si>
  <si>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</si>
  <si>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</si>
  <si>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</si>
  <si>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</si>
  <si>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</si>
  <si>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</si>
  <si>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</si>
  <si>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</si>
  <si>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</si>
  <si>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</si>
  <si>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</si>
  <si>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</si>
  <si>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</si>
  <si>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</si>
  <si>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</si>
  <si>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</si>
  <si>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</si>
  <si>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</si>
  <si>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</si>
  <si>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</si>
  <si>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</si>
  <si>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</si>
  <si>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</si>
  <si>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</si>
  <si>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</si>
  <si>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</si>
  <si>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</si>
  <si>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</si>
  <si>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</si>
  <si>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</si>
  <si>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</si>
  <si>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</si>
  <si>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</si>
  <si>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</si>
  <si>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</si>
  <si>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</si>
  <si>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</si>
  <si>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</si>
  <si>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</si>
  <si>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</si>
  <si>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</si>
  <si>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</si>
  <si>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</si>
  <si>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</si>
  <si>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</si>
  <si>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</si>
  <si>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</si>
  <si>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</si>
  <si>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</si>
  <si>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</si>
  <si>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</si>
  <si>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</si>
  <si>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</si>
  <si>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</si>
  <si>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</si>
  <si>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</si>
  <si>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</si>
  <si>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</si>
  <si>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</si>
  <si>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</si>
  <si>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</si>
  <si>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</si>
  <si>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</si>
  <si>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</si>
  <si>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</si>
  <si>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</si>
  <si>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</si>
  <si>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</si>
  <si>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</si>
  <si>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</si>
  <si>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</si>
  <si>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</si>
  <si>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</si>
  <si>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</si>
  <si>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</si>
  <si>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</si>
  <si>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</si>
  <si>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</si>
  <si>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</si>
  <si>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</si>
  <si>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</si>
  <si>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</si>
  <si>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</si>
  <si>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</si>
  <si>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</si>
  <si>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</si>
  <si>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</si>
  <si>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</si>
  <si>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</si>
  <si>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</si>
  <si>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</si>
  <si>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</si>
  <si>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</si>
  <si>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</si>
  <si>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</si>
  <si>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</si>
  <si>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</si>
  <si>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</si>
  <si>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</si>
  <si>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</si>
  <si>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</si>
  <si>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</si>
  <si>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</si>
  <si>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</si>
  <si>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</si>
  <si>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</si>
  <si>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</si>
  <si>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</si>
  <si>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</si>
  <si>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</si>
  <si>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</si>
  <si>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</si>
  <si>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</si>
  <si>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</si>
  <si>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</si>
  <si>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</si>
  <si>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</si>
  <si>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</si>
  <si>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</si>
  <si>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</si>
  <si>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</si>
  <si>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</si>
  <si>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</si>
  <si>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</si>
  <si>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</si>
  <si>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</si>
  <si>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</si>
  <si>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</si>
  <si>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</si>
  <si>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</si>
  <si>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</si>
  <si>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</si>
  <si>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</si>
  <si>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</si>
  <si>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</si>
  <si>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</si>
  <si>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</si>
  <si>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</si>
  <si>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</si>
  <si>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</si>
  <si>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</si>
  <si>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</si>
  <si>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</si>
  <si>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</si>
  <si>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</si>
  <si>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</si>
  <si>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</si>
  <si>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</si>
  <si>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</si>
  <si>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</si>
  <si>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</si>
  <si>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</si>
  <si>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</si>
  <si>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</si>
  <si>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</si>
  <si>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</si>
  <si>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</si>
  <si>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</si>
  <si>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</si>
  <si>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</si>
  <si>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</si>
  <si>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</si>
  <si>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</si>
  <si>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</si>
  <si>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</si>
  <si>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</si>
  <si>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</si>
  <si>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</si>
  <si>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</si>
  <si>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</si>
  <si>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</si>
  <si>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</si>
  <si>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</si>
  <si>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</si>
  <si>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</si>
  <si>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</si>
  <si>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</si>
  <si>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</si>
  <si>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</si>
  <si>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</si>
  <si>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</si>
  <si>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</si>
  <si>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</si>
  <si>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</si>
  <si>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</si>
  <si>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</si>
  <si>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</si>
  <si>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</si>
  <si>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</si>
  <si>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</si>
  <si>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</si>
  <si>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</si>
  <si>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</si>
  <si>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</si>
  <si>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</si>
  <si>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</si>
  <si>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</si>
  <si>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</si>
  <si>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</si>
  <si>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</si>
  <si>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</si>
  <si>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</si>
  <si>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</si>
  <si>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</si>
  <si>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</si>
  <si>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</si>
  <si>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</si>
  <si>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</si>
  <si>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</si>
  <si>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</si>
  <si>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</si>
  <si>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</si>
  <si>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</si>
  <si>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</si>
  <si>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</si>
  <si>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</si>
  <si>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</si>
  <si>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</si>
  <si>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</si>
  <si>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</si>
  <si>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</si>
  <si>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</si>
  <si>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</si>
  <si>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</si>
  <si>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</si>
  <si>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</si>
  <si>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</si>
  <si>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</si>
  <si>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</si>
  <si>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</si>
  <si>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</si>
  <si>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</si>
  <si>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</si>
  <si>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</si>
  <si>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</si>
  <si>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</si>
  <si>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</si>
  <si>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</si>
  <si>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</si>
  <si>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</si>
  <si>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</si>
  <si>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</si>
  <si>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</si>
  <si>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</si>
  <si>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</si>
  <si>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</si>
  <si>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</si>
  <si>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</si>
  <si>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</si>
  <si>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</si>
  <si>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</si>
  <si>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</si>
  <si>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</si>
  <si>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</si>
  <si>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</si>
  <si>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</si>
  <si>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</si>
  <si>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</si>
  <si>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</si>
  <si>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</si>
  <si>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</si>
  <si>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</si>
  <si>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</si>
  <si>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</si>
  <si>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</si>
  <si>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</si>
  <si>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</si>
  <si>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</si>
  <si>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</si>
  <si>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</si>
  <si>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</si>
  <si>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</si>
  <si>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</si>
  <si>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</si>
  <si>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</si>
  <si>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</si>
  <si>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</si>
  <si>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</si>
  <si>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</si>
  <si>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</si>
  <si>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</si>
  <si>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</si>
  <si>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</si>
  <si>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</si>
  <si>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</si>
  <si>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</si>
  <si>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</si>
  <si>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</si>
  <si>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</si>
  <si>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</si>
  <si>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</si>
  <si>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</si>
  <si>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</si>
  <si>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</si>
  <si>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</si>
  <si>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</si>
  <si>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</si>
  <si>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</si>
  <si>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</si>
  <si>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</si>
  <si>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</si>
  <si>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</si>
  <si>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</si>
  <si>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</si>
  <si>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</si>
  <si>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</si>
  <si>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</si>
  <si>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</si>
  <si>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</si>
  <si>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</si>
  <si>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</si>
  <si>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</si>
  <si>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</si>
  <si>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</si>
  <si>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</si>
  <si>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</si>
  <si>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</si>
  <si>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</si>
  <si>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</si>
  <si>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</si>
  <si>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</si>
  <si>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</si>
  <si>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</si>
  <si>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</si>
  <si>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</si>
  <si>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</si>
  <si>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</si>
  <si>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</si>
  <si>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</si>
  <si>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</si>
  <si>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</si>
  <si>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</si>
  <si>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</si>
  <si>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</si>
  <si>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</si>
  <si>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</si>
  <si>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</si>
  <si>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</si>
  <si>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</si>
  <si>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</si>
  <si>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</si>
  <si>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</si>
  <si>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</si>
  <si>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</si>
  <si>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</si>
  <si>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</si>
  <si>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</si>
  <si>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</si>
  <si>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</si>
  <si>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</si>
  <si>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</si>
  <si>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</si>
  <si>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</si>
  <si>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</si>
  <si>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</si>
  <si>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</si>
  <si>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</si>
  <si>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</si>
  <si>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</si>
  <si>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</si>
  <si>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</si>
  <si>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</si>
  <si>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</si>
  <si>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</si>
  <si>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</si>
  <si>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</si>
  <si>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</si>
  <si>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</si>
  <si>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</si>
  <si>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</si>
  <si>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</si>
  <si>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</si>
  <si>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</si>
  <si>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</si>
  <si>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</si>
  <si>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</si>
  <si>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</si>
  <si>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</si>
  <si>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</si>
  <si>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</si>
  <si>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</si>
  <si>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</si>
  <si>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</si>
  <si>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</si>
  <si>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</si>
  <si>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</si>
  <si>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</si>
  <si>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</si>
  <si>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</si>
  <si>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</si>
  <si>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</si>
  <si>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</si>
  <si>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</si>
  <si>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</si>
  <si>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</si>
  <si>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</si>
  <si>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</si>
  <si>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</si>
  <si>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</si>
  <si>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</si>
  <si>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</si>
  <si>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</si>
  <si>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</si>
  <si>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</si>
  <si>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</si>
  <si>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</si>
  <si>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</si>
  <si>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</si>
  <si>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</si>
  <si>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</si>
  <si>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</si>
  <si>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</si>
  <si>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</si>
  <si>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</si>
  <si>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</si>
  <si>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</si>
  <si>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</si>
  <si>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</si>
  <si>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</si>
  <si>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</si>
  <si>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</si>
  <si>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</si>
  <si>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</si>
  <si>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</si>
  <si>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</si>
  <si>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</si>
  <si>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</si>
  <si>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</si>
  <si>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</si>
  <si>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</si>
  <si>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</si>
  <si>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</si>
  <si>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</si>
  <si>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</si>
  <si>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</si>
  <si>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</si>
  <si>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</si>
  <si>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</si>
  <si>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</si>
  <si>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</si>
  <si>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</si>
  <si>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</si>
  <si>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</si>
  <si>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</si>
  <si>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</si>
  <si>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</si>
  <si>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</si>
  <si>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</si>
  <si>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</si>
  <si>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</si>
  <si>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</si>
  <si>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</si>
  <si>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</si>
  <si>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</si>
  <si>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</si>
  <si>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</si>
  <si>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</si>
  <si>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</si>
  <si>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</si>
  <si>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</si>
  <si>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</si>
  <si>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</si>
  <si>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</si>
  <si>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</si>
  <si>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</si>
  <si>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</si>
  <si>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</si>
  <si>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</si>
  <si>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</si>
  <si>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</si>
  <si>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</si>
  <si>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</si>
  <si>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</si>
  <si>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</si>
  <si>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</si>
  <si>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</si>
  <si>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</si>
  <si>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</si>
  <si>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</si>
  <si>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</si>
  <si>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</si>
  <si>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</si>
  <si>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</si>
  <si>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</si>
  <si>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</si>
  <si>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</si>
  <si>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</si>
  <si>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</si>
  <si>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</si>
  <si>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</si>
  <si>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</si>
  <si>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</si>
  <si>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</si>
  <si>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</si>
  <si>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</si>
  <si>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</si>
  <si>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</si>
  <si>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</si>
  <si>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</si>
  <si>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</si>
  <si>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</si>
  <si>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</si>
  <si>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</si>
  <si>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</si>
  <si>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</si>
  <si>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</si>
  <si>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</si>
  <si>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</si>
  <si>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</si>
  <si>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</si>
  <si>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</si>
  <si>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</si>
  <si>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</si>
  <si>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</si>
  <si>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</si>
  <si>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</si>
  <si>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</si>
  <si>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</si>
  <si>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</si>
  <si>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</si>
  <si>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</si>
  <si>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</si>
  <si>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</si>
  <si>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</si>
  <si>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</si>
  <si>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</si>
  <si>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</si>
  <si>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</si>
  <si>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</si>
  <si>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</si>
  <si>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</si>
  <si>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</si>
  <si>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</si>
  <si>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</si>
  <si>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</si>
  <si>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</si>
  <si>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</si>
  <si>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</si>
  <si>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</si>
  <si>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</si>
  <si>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</si>
  <si>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</si>
  <si>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</si>
  <si>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</si>
  <si>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</si>
  <si>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</si>
  <si>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</si>
  <si>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</si>
  <si>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</si>
  <si>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</si>
  <si>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</si>
  <si>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</si>
  <si>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</si>
  <si>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</si>
  <si>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</si>
  <si>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</si>
  <si>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</si>
  <si>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</si>
  <si>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</si>
  <si>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</si>
  <si>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</si>
  <si>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</si>
  <si>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</si>
  <si>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</si>
  <si>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</si>
  <si>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</si>
  <si>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</si>
  <si>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</si>
  <si>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</si>
  <si>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</si>
  <si>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</si>
  <si>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</si>
  <si>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</si>
  <si>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</si>
  <si>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</si>
  <si>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</si>
  <si>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</si>
  <si>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</si>
  <si>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</si>
  <si>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</si>
  <si>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</si>
  <si>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</si>
  <si>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</si>
  <si>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</si>
  <si>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</si>
  <si>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</si>
  <si>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</si>
  <si>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</si>
  <si>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</si>
  <si>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</si>
  <si>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</si>
  <si>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</si>
  <si>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</si>
  <si>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</si>
  <si>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</si>
  <si>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</si>
  <si>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</si>
  <si>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</si>
  <si>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</si>
  <si>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</si>
  <si>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</si>
  <si>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</si>
  <si>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</si>
  <si>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</si>
  <si>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</si>
  <si>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</si>
  <si>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</si>
  <si>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</si>
  <si>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</si>
  <si>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</si>
  <si>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</si>
  <si>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</si>
  <si>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</si>
  <si>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</si>
  <si>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</si>
  <si>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</si>
  <si>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</si>
  <si>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</si>
  <si>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</si>
  <si>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</si>
  <si>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</si>
  <si>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</si>
  <si>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</si>
  <si>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</si>
  <si>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</si>
  <si>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</si>
  <si>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</si>
  <si>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</si>
  <si>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</si>
  <si>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</si>
  <si>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</si>
  <si>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</si>
  <si>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</si>
  <si>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</si>
  <si>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</si>
  <si>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</si>
  <si>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</si>
  <si>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</si>
  <si>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</si>
  <si>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</si>
  <si>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</si>
  <si>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</si>
  <si>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</si>
  <si>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</si>
  <si>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</si>
  <si>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</si>
  <si>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</si>
  <si>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</si>
  <si>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</si>
  <si>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</si>
  <si>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</si>
  <si>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</si>
  <si>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</si>
  <si>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</si>
  <si>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</si>
  <si>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</si>
  <si>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</si>
  <si>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</si>
  <si>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</si>
  <si>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</si>
  <si>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</si>
  <si>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</si>
  <si>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</si>
  <si>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</si>
  <si>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</si>
  <si>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</si>
  <si>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</si>
  <si>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</si>
  <si>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</si>
  <si>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</si>
  <si>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</si>
  <si>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</si>
  <si>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</si>
  <si>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</si>
  <si>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</si>
  <si>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</si>
  <si>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</si>
  <si>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</si>
  <si>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</si>
  <si>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</si>
  <si>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</si>
  <si>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</si>
  <si>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</si>
  <si>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</si>
  <si>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</si>
  <si>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</si>
  <si>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</si>
  <si>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</si>
  <si>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</si>
  <si>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</si>
  <si>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</si>
  <si>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</si>
  <si>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</si>
  <si>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</si>
  <si>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</si>
  <si>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</si>
  <si>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</si>
  <si>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</si>
  <si>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</si>
  <si>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</si>
  <si>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</si>
  <si>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</si>
  <si>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</si>
  <si>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</si>
  <si>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</si>
  <si>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</si>
  <si>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</si>
  <si>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</si>
  <si>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</si>
  <si>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</si>
  <si>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</si>
  <si>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</si>
  <si>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</si>
  <si>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</si>
  <si>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</si>
  <si>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</si>
  <si>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</si>
  <si>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</si>
  <si>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</si>
  <si>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</si>
  <si>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</si>
  <si>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</si>
  <si>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</si>
  <si>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</si>
  <si>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</si>
  <si>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</si>
  <si>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</si>
  <si>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</si>
  <si>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</si>
  <si>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</si>
  <si>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</si>
  <si>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</si>
  <si>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</si>
  <si>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</si>
  <si>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</si>
  <si>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</si>
  <si>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</si>
  <si>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</si>
  <si>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</si>
  <si>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</si>
  <si>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</si>
  <si>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</si>
  <si>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</si>
  <si>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</si>
  <si>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</si>
  <si>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</si>
  <si>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</si>
  <si>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</si>
  <si>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</si>
  <si>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</si>
  <si>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</si>
  <si>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</si>
  <si>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</si>
  <si>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</si>
  <si>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</si>
  <si>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</si>
  <si>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</si>
  <si>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</si>
  <si>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</si>
  <si>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</si>
  <si>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</si>
  <si>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</si>
  <si>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</si>
  <si>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</si>
  <si>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</si>
  <si>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</si>
  <si>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</si>
  <si>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</si>
  <si>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</si>
  <si>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</si>
  <si>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</si>
  <si>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</si>
  <si>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</si>
  <si>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</si>
  <si>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</si>
  <si>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</si>
  <si>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</si>
  <si>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</si>
  <si>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</si>
  <si>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</si>
  <si>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</si>
  <si>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</si>
  <si>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</si>
  <si>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</si>
  <si>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</si>
  <si>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</si>
  <si>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</si>
  <si>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</si>
  <si>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</si>
  <si>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</si>
  <si>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</si>
  <si>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</si>
  <si>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</si>
  <si>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</si>
  <si>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</si>
  <si>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</si>
  <si>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</si>
  <si>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</si>
  <si>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</si>
  <si>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</si>
  <si>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</si>
  <si>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</si>
  <si>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</si>
  <si>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</si>
  <si>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</si>
  <si>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</si>
  <si>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</si>
  <si>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</si>
  <si>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</si>
  <si>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</si>
  <si>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</si>
  <si>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</si>
  <si>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</si>
  <si>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</si>
  <si>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</si>
  <si>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</si>
  <si>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</si>
  <si>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</si>
  <si>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</si>
  <si>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</si>
  <si>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</si>
  <si>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</si>
  <si>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</si>
  <si>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</si>
  <si>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</si>
  <si>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</si>
  <si>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</si>
  <si>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</si>
  <si>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</si>
  <si>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</si>
  <si>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</si>
  <si>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</si>
  <si>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</si>
  <si>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</si>
  <si>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</si>
  <si>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</si>
  <si>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</si>
  <si>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</si>
  <si>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</si>
  <si>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</si>
  <si>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</si>
  <si>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</si>
  <si>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</si>
  <si>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</si>
  <si>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</si>
  <si>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</si>
  <si>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</si>
  <si>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</si>
  <si>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</si>
  <si>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</si>
  <si>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</si>
  <si>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</si>
  <si>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</si>
  <si>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</si>
  <si>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</si>
  <si>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</si>
  <si>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</si>
  <si>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</si>
  <si>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</si>
  <si>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</si>
  <si>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</si>
  <si>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</si>
  <si>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</si>
  <si>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</si>
  <si>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</si>
  <si>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</si>
  <si>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</si>
  <si>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</si>
  <si>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</si>
  <si>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</si>
  <si>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</si>
  <si>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</si>
  <si>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</si>
  <si>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</si>
  <si>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</si>
  <si>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</si>
  <si>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</si>
  <si>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</si>
  <si>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</si>
  <si>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</si>
  <si>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</si>
  <si>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</si>
  <si>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</si>
  <si>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</si>
  <si>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</si>
  <si>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</si>
  <si>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</si>
  <si>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</si>
  <si>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</si>
  <si>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</si>
  <si>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</si>
  <si>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</si>
  <si>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</si>
  <si>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</si>
  <si>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</si>
  <si>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</si>
  <si>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</si>
  <si>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</si>
  <si>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</si>
  <si>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</si>
  <si>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</si>
  <si>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</si>
  <si>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</si>
  <si>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</si>
  <si>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</si>
  <si>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</si>
  <si>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</si>
  <si>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</si>
  <si>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</si>
  <si>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</si>
  <si>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</si>
  <si>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</si>
  <si>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</si>
  <si>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</si>
  <si>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</si>
  <si>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</si>
  <si>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</si>
  <si>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</si>
  <si>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</si>
  <si>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</si>
  <si>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</si>
  <si>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</si>
  <si>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</si>
  <si>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</si>
  <si>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</si>
  <si>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</si>
  <si>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</si>
  <si>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</si>
  <si>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</si>
  <si>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</si>
  <si>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</si>
  <si>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</si>
  <si>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</si>
  <si>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</si>
  <si>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</si>
  <si>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</si>
  <si>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</si>
  <si>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</si>
  <si>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</si>
  <si>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</si>
  <si>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</si>
  <si>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</si>
  <si>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</si>
  <si>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</si>
  <si>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</si>
  <si>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</si>
  <si>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</si>
  <si>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</si>
  <si>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</si>
  <si>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</si>
  <si>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</si>
  <si>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</si>
  <si>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</si>
  <si>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</si>
  <si>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</si>
  <si>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</si>
  <si>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</si>
  <si>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</si>
  <si>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</si>
  <si>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</si>
  <si>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</si>
  <si>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</si>
  <si>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</si>
  <si>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</si>
  <si>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</si>
  <si>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</si>
  <si>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</si>
  <si>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</si>
  <si>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</si>
  <si>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</si>
  <si>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</si>
  <si>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</si>
  <si>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</si>
  <si>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</si>
  <si>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</si>
  <si>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</si>
  <si>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</si>
  <si>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</si>
  <si>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</si>
  <si>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</si>
  <si>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</si>
  <si>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</si>
  <si>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</si>
  <si>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</si>
  <si>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</si>
  <si>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</si>
  <si>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</si>
  <si>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</si>
  <si>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</si>
  <si>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</si>
  <si>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</si>
  <si>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</si>
  <si>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</si>
  <si>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</si>
  <si>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</si>
  <si>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</si>
  <si>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</si>
  <si>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</si>
  <si>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</si>
  <si>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</si>
  <si>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</si>
  <si>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</si>
  <si>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</si>
  <si>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</si>
  <si>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</si>
  <si>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</si>
  <si>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</si>
  <si>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</si>
  <si>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</si>
  <si>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</si>
  <si>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</si>
  <si>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</si>
  <si>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</si>
  <si>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</si>
  <si>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</si>
  <si>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</si>
  <si>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</si>
  <si>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</si>
  <si>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</si>
  <si>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</si>
  <si>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</si>
  <si>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</si>
  <si>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</si>
  <si>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</si>
  <si>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</si>
  <si>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</si>
  <si>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</si>
  <si>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</si>
  <si>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</si>
  <si>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</si>
  <si>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</si>
  <si>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</si>
  <si>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</si>
  <si>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</si>
  <si>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</si>
  <si>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</si>
  <si>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</si>
  <si>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</si>
  <si>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</si>
  <si>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</si>
  <si>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</si>
  <si>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</si>
  <si>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</si>
  <si>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</si>
  <si>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</si>
  <si>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</si>
  <si>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</si>
  <si>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</si>
  <si>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</si>
  <si>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</si>
  <si>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</si>
  <si>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</si>
  <si>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</si>
  <si>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</si>
  <si>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</si>
  <si>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</si>
  <si>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</si>
  <si>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</si>
  <si>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</si>
  <si>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</si>
  <si>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</si>
  <si>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</si>
  <si>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</si>
  <si>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</si>
  <si>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</si>
  <si>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</si>
  <si>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</si>
  <si>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</si>
  <si>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</si>
  <si>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</si>
  <si>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</si>
  <si>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</si>
  <si>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</si>
  <si>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</si>
  <si>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</si>
  <si>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</si>
  <si>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</si>
  <si>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</si>
  <si>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</si>
  <si>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</si>
  <si>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</si>
  <si>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</si>
  <si>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</si>
  <si>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</si>
  <si>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</si>
  <si>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</si>
  <si>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</si>
  <si>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</si>
  <si>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</si>
  <si>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</si>
  <si>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</si>
  <si>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</si>
  <si>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</si>
  <si>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</si>
  <si>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</si>
  <si>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</si>
  <si>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</si>
  <si>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</si>
  <si>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</si>
  <si>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</si>
  <si>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</si>
  <si>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</si>
  <si>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</si>
  <si>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</si>
  <si>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</si>
  <si>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</si>
  <si>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</si>
  <si>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</si>
  <si>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</si>
  <si>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</si>
  <si>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</si>
  <si>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</si>
  <si>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</si>
  <si>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</si>
  <si>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</si>
  <si>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</si>
  <si>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</si>
  <si>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</si>
  <si>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</si>
  <si>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</si>
  <si>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</si>
  <si>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</si>
  <si>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</si>
  <si>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</si>
  <si>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</si>
  <si>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</si>
  <si>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</si>
  <si>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</si>
  <si>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</si>
  <si>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</si>
  <si>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</si>
  <si>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</si>
  <si>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</si>
  <si>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</si>
  <si>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</si>
  <si>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</si>
  <si>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</si>
  <si>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</si>
  <si>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</si>
  <si>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</si>
  <si>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</si>
  <si>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</si>
  <si>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</si>
  <si>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</si>
  <si>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</si>
  <si>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</si>
  <si>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</si>
  <si>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</si>
  <si>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</si>
  <si>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</si>
  <si>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</si>
  <si>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</si>
  <si>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</si>
  <si>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</si>
  <si>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</si>
  <si>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</si>
  <si>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</si>
  <si>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</si>
  <si>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</si>
  <si>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</si>
  <si>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</si>
  <si>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</si>
  <si>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</si>
  <si>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</si>
  <si>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</si>
  <si>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</si>
  <si>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</si>
  <si>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</si>
  <si>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</si>
  <si>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</si>
  <si>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</si>
  <si>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</si>
  <si>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</si>
  <si>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</si>
  <si>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</si>
  <si>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</si>
  <si>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</si>
  <si>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</si>
  <si>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</si>
  <si>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</si>
  <si>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</si>
  <si>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</si>
  <si>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</si>
  <si>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</si>
  <si>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</si>
  <si>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</si>
  <si>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</si>
  <si>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</si>
  <si>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</si>
  <si>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</si>
  <si>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</si>
  <si>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</si>
  <si>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</si>
  <si>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</si>
  <si>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</si>
  <si>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</si>
  <si>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</si>
  <si>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</si>
  <si>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</si>
  <si>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</si>
  <si>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</si>
  <si>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</si>
  <si>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</si>
  <si>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</si>
  <si>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</si>
  <si>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</si>
  <si>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</si>
  <si>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</si>
  <si>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</si>
  <si>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</si>
  <si>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</si>
  <si>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</si>
  <si>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</si>
  <si>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</si>
  <si>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</si>
  <si>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</si>
  <si>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</si>
  <si>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</si>
  <si>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</si>
  <si>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</si>
  <si>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</si>
  <si>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</si>
  <si>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</si>
  <si>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</si>
  <si>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</si>
  <si>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</si>
  <si>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</si>
  <si>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</si>
  <si>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</si>
  <si>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</si>
  <si>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</si>
  <si>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</si>
  <si>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</si>
  <si>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</si>
  <si>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</si>
  <si>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</si>
  <si>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</si>
  <si>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</si>
  <si>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</si>
  <si>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</si>
  <si>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</si>
  <si>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</si>
  <si>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</si>
  <si>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</si>
  <si>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</si>
  <si>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</si>
  <si>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</si>
  <si>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</si>
  <si>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</si>
  <si>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</si>
  <si>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</si>
  <si>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</si>
  <si>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</si>
  <si>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</si>
  <si>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</si>
  <si>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</si>
  <si>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</si>
  <si>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</si>
  <si>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</si>
  <si>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</si>
  <si>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</si>
  <si>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</si>
  <si>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</si>
  <si>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</si>
  <si>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</si>
  <si>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</si>
  <si>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</si>
  <si>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</si>
  <si>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</si>
  <si>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</si>
  <si>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</si>
  <si>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</si>
  <si>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</si>
  <si>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</si>
  <si>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</si>
  <si>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</si>
  <si>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</si>
  <si>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</si>
  <si>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</si>
  <si>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</si>
  <si>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</si>
  <si>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</si>
  <si>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</si>
  <si>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</si>
  <si>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</si>
  <si>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</si>
  <si>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</si>
  <si>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</si>
  <si>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</si>
  <si>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</si>
  <si>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</si>
  <si>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</si>
  <si>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</si>
  <si>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</si>
  <si>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</si>
  <si>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</si>
  <si>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</si>
  <si>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</si>
  <si>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</si>
  <si>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</si>
  <si>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</si>
  <si>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</si>
  <si>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</si>
  <si>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</si>
  <si>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</si>
  <si>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</si>
  <si>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</si>
  <si>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</si>
  <si>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</si>
  <si>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</si>
  <si>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</si>
  <si>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</si>
  <si>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</si>
  <si>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</si>
  <si>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</si>
  <si>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</si>
  <si>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</si>
  <si>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</si>
  <si>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</si>
  <si>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</si>
  <si>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</si>
  <si>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</si>
  <si>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</si>
  <si>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</si>
  <si>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</si>
  <si>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</si>
  <si>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</si>
  <si>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</si>
  <si>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</si>
  <si>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</si>
  <si>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</si>
  <si>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</si>
  <si>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</si>
  <si>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</si>
  <si>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</si>
  <si>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</si>
  <si>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</si>
  <si>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</si>
  <si>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</si>
  <si>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</si>
  <si>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</si>
  <si>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</si>
  <si>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</si>
  <si>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</si>
  <si>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</si>
  <si>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</si>
  <si>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</si>
  <si>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</si>
  <si>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</si>
  <si>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</si>
  <si>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</si>
  <si>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</si>
  <si>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</si>
  <si>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</si>
  <si>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</si>
  <si>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</si>
  <si>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</si>
  <si>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</si>
  <si>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</si>
  <si>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</si>
  <si>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</si>
  <si>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</si>
  <si>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</si>
  <si>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</si>
  <si>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</si>
  <si>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</si>
  <si>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</si>
  <si>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</si>
  <si>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</si>
  <si>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</si>
  <si>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</si>
  <si>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</si>
  <si>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</si>
  <si>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</si>
  <si>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</si>
  <si>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</si>
  <si>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</si>
  <si>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</si>
  <si>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</si>
  <si>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</si>
  <si>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</si>
  <si>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</si>
  <si>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</si>
  <si>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</si>
  <si>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</si>
  <si>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</si>
  <si>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</si>
  <si>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</si>
  <si>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</si>
  <si>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</si>
  <si>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</si>
  <si>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</si>
  <si>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</si>
  <si>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</si>
  <si>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</si>
  <si>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</si>
  <si>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</si>
  <si>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</si>
  <si>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</si>
  <si>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</si>
  <si>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</si>
  <si>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</si>
  <si>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</si>
  <si>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</si>
  <si>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</si>
  <si>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</si>
  <si>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</si>
  <si>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</si>
  <si>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</si>
  <si>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</si>
  <si>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</si>
  <si>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</si>
  <si>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</si>
  <si>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</si>
  <si>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</si>
  <si>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</si>
  <si>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</si>
  <si>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</si>
  <si>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</si>
  <si>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</si>
  <si>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</si>
  <si>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</si>
  <si>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</si>
  <si>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</si>
  <si>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</si>
  <si>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</si>
  <si>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</si>
  <si>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</si>
  <si>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</si>
  <si>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</si>
  <si>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</si>
  <si>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</si>
  <si>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</si>
  <si>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</si>
  <si>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</si>
  <si>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</si>
  <si>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</si>
  <si>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</si>
  <si>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</si>
  <si>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</si>
  <si>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</si>
  <si>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</si>
  <si>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</si>
  <si>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</si>
  <si>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</si>
  <si>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</si>
  <si>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</si>
  <si>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</si>
  <si>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</si>
  <si>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</si>
  <si>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</si>
  <si>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</si>
  <si>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</si>
  <si>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</si>
  <si>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</si>
  <si>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</si>
  <si>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</si>
  <si>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</si>
  <si>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</si>
  <si>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</si>
  <si>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</si>
  <si>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</si>
  <si>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</si>
  <si>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</si>
  <si>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</si>
  <si>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</si>
  <si>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</si>
  <si>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</si>
  <si>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</si>
  <si>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</si>
  <si>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</si>
  <si>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</si>
  <si>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</si>
  <si>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</si>
  <si>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</si>
  <si>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</si>
  <si>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</si>
  <si>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</si>
  <si>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</si>
  <si>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</si>
  <si>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</si>
  <si>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</si>
  <si>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</si>
  <si>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</si>
  <si>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</si>
  <si>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</si>
  <si>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</si>
  <si>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</si>
  <si>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</si>
  <si>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</si>
  <si>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</si>
  <si>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</si>
  <si>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</si>
  <si>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</si>
  <si>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</si>
  <si>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</si>
  <si>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</si>
  <si>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</si>
  <si>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</si>
  <si>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</si>
  <si>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</si>
  <si>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</si>
  <si>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</si>
  <si>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</si>
  <si>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</si>
  <si>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</si>
  <si>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</si>
  <si>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</si>
  <si>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</si>
  <si>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</si>
  <si>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</si>
  <si>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</si>
  <si>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</si>
  <si>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</si>
  <si>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</si>
  <si>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</si>
  <si>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</si>
  <si>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</si>
  <si>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</si>
  <si>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</si>
  <si>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</si>
  <si>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</si>
  <si>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</si>
  <si>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</si>
  <si>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</si>
  <si>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</si>
  <si>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</si>
  <si>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</si>
  <si>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</si>
  <si>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</si>
  <si>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</si>
  <si>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</si>
  <si>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</si>
  <si>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</si>
  <si>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</si>
  <si>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</si>
  <si>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</si>
  <si>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</si>
  <si>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</si>
  <si>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</si>
  <si>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</si>
  <si>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</si>
  <si>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</si>
  <si>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</si>
  <si>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</si>
  <si>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</si>
  <si>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</si>
  <si>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</si>
  <si>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</si>
  <si>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</si>
  <si>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</si>
  <si>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</si>
  <si>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</si>
  <si>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</si>
  <si>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</si>
  <si>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</si>
  <si>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</si>
  <si>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</si>
  <si>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</si>
  <si>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</si>
  <si>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</si>
  <si>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</si>
  <si>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</si>
  <si>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</si>
  <si>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</si>
  <si>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</si>
  <si>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</si>
  <si>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</si>
  <si>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</si>
  <si>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</si>
  <si>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</si>
  <si>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</si>
  <si>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</si>
  <si>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</si>
  <si>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</si>
  <si>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</si>
  <si>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</si>
  <si>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</si>
  <si>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</si>
  <si>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</si>
  <si>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</si>
  <si>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</si>
  <si>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</si>
  <si>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</si>
  <si>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</si>
  <si>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</si>
  <si>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</si>
  <si>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</si>
  <si>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</si>
  <si>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</si>
  <si>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</si>
  <si>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</si>
  <si>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</si>
  <si>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</si>
  <si>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</si>
  <si>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</si>
  <si>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</si>
  <si>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</si>
  <si>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</si>
  <si>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</si>
  <si>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</si>
  <si>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</si>
  <si>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</si>
  <si>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</si>
  <si>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</si>
  <si>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</si>
  <si>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</si>
  <si>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</si>
  <si>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</si>
  <si>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</si>
  <si>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</si>
  <si>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</si>
  <si>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</si>
  <si>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</si>
  <si>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</si>
  <si>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</si>
  <si>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</si>
  <si>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</si>
  <si>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</si>
  <si>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</si>
  <si>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</si>
  <si>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</si>
  <si>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</si>
  <si>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</si>
  <si>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</si>
  <si>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</si>
  <si>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</si>
  <si>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</si>
  <si>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</si>
  <si>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</si>
  <si>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</si>
  <si>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</si>
  <si>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</si>
  <si>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</si>
  <si>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</si>
  <si>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</si>
  <si>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</si>
  <si>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</si>
  <si>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</si>
  <si>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</si>
  <si>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</si>
  <si>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</si>
  <si>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</si>
  <si>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</si>
  <si>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</si>
  <si>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</si>
  <si>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</si>
  <si>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</si>
  <si>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</si>
  <si>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</si>
  <si>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</si>
  <si>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</si>
  <si>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</si>
  <si>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</si>
  <si>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</si>
  <si>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</si>
  <si>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</si>
  <si>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</si>
  <si>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</si>
  <si>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</si>
  <si>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</si>
  <si>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</si>
  <si>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</si>
  <si>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</si>
  <si>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</si>
  <si>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</si>
  <si>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</si>
  <si>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</si>
  <si>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</si>
  <si>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</si>
  <si>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</si>
  <si>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</si>
  <si>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</si>
  <si>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</si>
  <si>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</si>
  <si>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</si>
  <si>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</si>
  <si>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</si>
  <si>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</si>
  <si>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</si>
  <si>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</si>
  <si>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</si>
  <si>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</si>
  <si>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</si>
  <si>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</si>
  <si>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</si>
  <si>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</si>
  <si>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</si>
  <si>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</si>
  <si>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</si>
  <si>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</si>
  <si>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</si>
  <si>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</si>
  <si>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</si>
  <si>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</si>
  <si>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</si>
  <si>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</si>
  <si>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</si>
  <si>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</si>
  <si>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</si>
  <si>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</si>
  <si>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</si>
  <si>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</si>
  <si>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</si>
  <si>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</si>
  <si>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</si>
  <si>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</si>
  <si>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</si>
  <si>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</si>
  <si>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</si>
  <si>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</si>
  <si>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</si>
  <si>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</si>
  <si>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</si>
  <si>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</si>
  <si>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</si>
  <si>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</si>
  <si>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</si>
  <si>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</si>
  <si>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</si>
  <si>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</si>
  <si>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</si>
  <si>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</si>
  <si>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</si>
  <si>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</si>
  <si>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</si>
  <si>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</si>
  <si>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</si>
  <si>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</si>
  <si>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</si>
  <si>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</si>
  <si>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</si>
  <si>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</si>
  <si>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</si>
  <si>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</si>
  <si>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</si>
  <si>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</si>
  <si>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</si>
  <si>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</si>
  <si>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</si>
  <si>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</si>
  <si>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</si>
  <si>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</si>
  <si>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</si>
  <si>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</si>
  <si>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</si>
  <si>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</si>
  <si>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</si>
  <si>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</si>
  <si>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</si>
  <si>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</si>
  <si>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</si>
  <si>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</si>
  <si>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</si>
  <si>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</si>
  <si>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</si>
  <si>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</si>
  <si>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</si>
  <si>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</si>
  <si>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</si>
  <si>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</si>
  <si>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</si>
  <si>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</si>
  <si>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</si>
  <si>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</si>
  <si>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</si>
  <si>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</si>
  <si>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</si>
  <si>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</si>
  <si>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</si>
  <si>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</si>
  <si>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</si>
  <si>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</si>
  <si>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</si>
  <si>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</si>
  <si>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</si>
  <si>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</si>
  <si>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</si>
  <si>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</si>
  <si>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</si>
  <si>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</si>
  <si>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</si>
  <si>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</si>
  <si>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</si>
  <si>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</si>
  <si>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</si>
  <si>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</si>
  <si>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</si>
  <si>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</si>
  <si>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</si>
  <si>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</si>
  <si>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</si>
  <si>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</si>
  <si>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</si>
  <si>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</si>
  <si>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</si>
  <si>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</si>
  <si>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</si>
  <si>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</si>
  <si>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</si>
  <si>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</si>
  <si>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</si>
  <si>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</si>
  <si>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</si>
  <si>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</si>
  <si>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</si>
  <si>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</si>
  <si>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</si>
  <si>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</si>
  <si>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</si>
  <si>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</si>
  <si>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</si>
  <si>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</si>
  <si>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</si>
  <si>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</si>
  <si>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</si>
  <si>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</si>
  <si>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</si>
  <si>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</si>
  <si>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</si>
  <si>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</si>
  <si>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</si>
  <si>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</si>
  <si>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</si>
  <si>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</si>
  <si>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</si>
  <si>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</si>
  <si>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</si>
  <si>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</si>
  <si>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</si>
  <si>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</si>
  <si>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</si>
  <si>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</si>
  <si>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</si>
  <si>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</si>
  <si>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</si>
  <si>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</si>
  <si>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</si>
  <si>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</si>
  <si>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</si>
  <si>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</si>
  <si>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</si>
  <si>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</si>
  <si>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</si>
  <si>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</si>
  <si>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</si>
  <si>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</si>
  <si>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</si>
  <si>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</si>
  <si>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</si>
  <si>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</si>
  <si>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</si>
  <si>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</si>
  <si>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</si>
  <si>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</si>
  <si>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</si>
  <si>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</si>
  <si>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</si>
  <si>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</si>
  <si>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</si>
  <si>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</si>
  <si>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</si>
  <si>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</si>
  <si>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</si>
  <si>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</si>
  <si>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</si>
  <si>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</si>
  <si>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</si>
  <si>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</si>
  <si>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</si>
  <si>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</si>
  <si>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</si>
  <si>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</si>
  <si>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</si>
  <si>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</si>
  <si>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</si>
  <si>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</si>
  <si>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</si>
  <si>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</si>
  <si>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</si>
  <si>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</si>
  <si>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</si>
  <si>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</si>
  <si>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</si>
  <si>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</si>
  <si>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</si>
  <si>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</si>
  <si>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</si>
  <si>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</si>
  <si>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</si>
  <si>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</si>
  <si>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</si>
  <si>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</si>
  <si>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</si>
  <si>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</si>
  <si>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</si>
  <si>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</si>
  <si>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</si>
  <si>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</si>
  <si>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</si>
  <si>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</si>
  <si>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</si>
  <si>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</si>
  <si>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</si>
  <si>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</si>
  <si>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</si>
  <si>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</si>
  <si>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</si>
  <si>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</si>
  <si>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</si>
  <si>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</si>
  <si>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</si>
  <si>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</si>
  <si>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</si>
  <si>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</si>
  <si>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</si>
  <si>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</si>
  <si>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</si>
  <si>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</si>
  <si>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</si>
  <si>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</si>
  <si>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</si>
  <si>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</si>
  <si>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</si>
  <si>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</si>
  <si>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</si>
  <si>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</si>
  <si>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</si>
  <si>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</si>
  <si>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</si>
  <si>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</si>
  <si>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</si>
  <si>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</si>
  <si>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</si>
  <si>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</si>
  <si>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</si>
  <si>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</si>
  <si>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</si>
  <si>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</si>
  <si>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</si>
  <si>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</si>
  <si>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</si>
  <si>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</si>
  <si>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</si>
  <si>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</si>
  <si>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</si>
  <si>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</si>
  <si>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</si>
  <si>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</si>
  <si>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</si>
  <si>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</si>
  <si>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</si>
  <si>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</si>
  <si>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</si>
  <si>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</si>
  <si>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</si>
  <si>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</si>
  <si>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</si>
  <si>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</si>
  <si>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</si>
  <si>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</si>
  <si>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</si>
  <si>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</si>
  <si>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</si>
  <si>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</si>
  <si>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</si>
  <si>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</si>
  <si>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</si>
  <si>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</si>
  <si>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</si>
  <si>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</si>
  <si>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</si>
  <si>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</si>
  <si>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</si>
  <si>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</si>
  <si>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</si>
  <si>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</si>
  <si>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</si>
  <si>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</si>
  <si>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</si>
  <si>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</si>
  <si>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</si>
  <si>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</si>
  <si>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</si>
  <si>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</si>
  <si>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</si>
  <si>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</si>
  <si>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</si>
  <si>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</si>
  <si>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</si>
  <si>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</si>
  <si>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</si>
  <si>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</si>
  <si>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</si>
  <si>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</si>
  <si>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</si>
  <si>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</si>
  <si>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</si>
  <si>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</si>
  <si>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</si>
  <si>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</si>
  <si>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</si>
  <si>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</si>
  <si>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</si>
  <si>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</si>
  <si>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</si>
  <si>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</si>
  <si>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</si>
  <si>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</si>
  <si>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</si>
  <si>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</si>
  <si>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</si>
  <si>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</si>
  <si>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</si>
  <si>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</si>
  <si>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</si>
  <si>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</si>
  <si>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</si>
  <si>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</si>
  <si>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</si>
  <si>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</si>
  <si>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</si>
  <si>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</si>
  <si>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</si>
  <si>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</si>
  <si>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</si>
  <si>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</si>
  <si>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</si>
  <si>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</si>
  <si>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</si>
  <si>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</si>
  <si>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</si>
  <si>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</si>
  <si>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</si>
  <si>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</si>
  <si>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</si>
  <si>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</si>
  <si>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</si>
  <si>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</si>
  <si>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</si>
  <si>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</si>
  <si>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</si>
  <si>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</si>
  <si>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</si>
  <si>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</si>
  <si>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</si>
  <si>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</si>
  <si>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</si>
  <si>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</si>
  <si>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</si>
  <si>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</si>
  <si>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</si>
  <si>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</si>
  <si>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</si>
  <si>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</si>
  <si>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</si>
  <si>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</si>
  <si>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</si>
  <si>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</si>
  <si>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</si>
  <si>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</si>
  <si>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</si>
  <si>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</si>
  <si>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</si>
  <si>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</si>
  <si>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</si>
  <si>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</si>
  <si>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</si>
  <si>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</si>
  <si>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</si>
  <si>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</si>
  <si>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</si>
  <si>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</si>
  <si>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</si>
  <si>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</si>
  <si>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</si>
  <si>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</si>
  <si>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</si>
  <si>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</si>
  <si>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</si>
  <si>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</si>
  <si>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</si>
  <si>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</si>
  <si>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</si>
  <si>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</si>
  <si>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</si>
  <si>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</si>
  <si>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</si>
  <si>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</si>
  <si>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</si>
  <si>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</si>
  <si>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</si>
  <si>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</si>
  <si>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</si>
  <si>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</si>
  <si>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</si>
  <si>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</si>
  <si>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</si>
  <si>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</si>
  <si>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</si>
  <si>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</si>
  <si>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</si>
  <si>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</si>
  <si>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</si>
  <si>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</si>
  <si>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</si>
  <si>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</si>
  <si>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</si>
  <si>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</si>
  <si>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</si>
  <si>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</si>
  <si>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</si>
  <si>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</si>
  <si>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</si>
  <si>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</si>
  <si>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</si>
  <si>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</si>
  <si>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</si>
  <si>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</si>
  <si>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</si>
  <si>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</si>
  <si>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</si>
  <si>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</si>
  <si>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</si>
  <si>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</si>
  <si>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</si>
  <si>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</si>
  <si>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</si>
  <si>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</si>
  <si>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</si>
  <si>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</si>
  <si>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</si>
  <si>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</si>
  <si>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</si>
  <si>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</si>
  <si>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</si>
  <si>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</si>
  <si>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</si>
  <si>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</si>
  <si>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</si>
  <si>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</si>
  <si>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</si>
  <si>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</si>
  <si>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</si>
  <si>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</si>
  <si>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</si>
  <si>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</si>
  <si>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</si>
  <si>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</si>
  <si>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</si>
  <si>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</si>
  <si>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</si>
  <si>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</si>
  <si>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</si>
  <si>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</si>
  <si>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</si>
  <si>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</si>
  <si>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</si>
  <si>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</si>
  <si>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</si>
  <si>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</si>
  <si>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</si>
  <si>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</si>
  <si>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</si>
  <si>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</si>
  <si>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</si>
  <si>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</si>
  <si>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</si>
  <si>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</si>
  <si>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</si>
  <si>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</si>
  <si>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</si>
  <si>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</si>
  <si>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</si>
  <si>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</si>
  <si>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</si>
  <si>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</si>
  <si>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</si>
  <si>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</si>
  <si>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</si>
  <si>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</si>
  <si>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</si>
  <si>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</si>
  <si>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</si>
  <si>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</si>
  <si>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</si>
  <si>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</si>
  <si>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</si>
  <si>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</si>
  <si>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</si>
  <si>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</si>
  <si>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</si>
  <si>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</si>
  <si>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</si>
  <si>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</si>
  <si>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</si>
  <si>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</si>
  <si>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</si>
  <si>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</si>
  <si>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</si>
  <si>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</si>
  <si>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</si>
  <si>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</si>
  <si>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</si>
  <si>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</si>
  <si>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</si>
  <si>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</si>
  <si>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</si>
  <si>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</si>
  <si>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</si>
  <si>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</si>
  <si>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</si>
  <si>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</si>
  <si>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</si>
  <si>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</si>
  <si>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</si>
  <si>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</si>
  <si>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</si>
  <si>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</si>
  <si>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</si>
  <si>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</si>
  <si>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</si>
  <si>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</si>
  <si>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</si>
  <si>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</si>
  <si>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</si>
  <si>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</si>
  <si>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</si>
  <si>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</si>
  <si>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</si>
  <si>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</si>
  <si>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</si>
  <si>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</si>
  <si>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</si>
  <si>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</si>
  <si>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</si>
  <si>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</si>
  <si>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</si>
  <si>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</si>
  <si>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</si>
  <si>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</si>
  <si>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</si>
  <si>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</si>
  <si>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</si>
  <si>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</si>
  <si>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</si>
  <si>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</si>
  <si>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</si>
  <si>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</si>
  <si>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</si>
  <si>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</si>
  <si>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</si>
  <si>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</si>
  <si>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</si>
  <si>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</si>
  <si>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</si>
  <si>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</si>
  <si>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</si>
  <si>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</si>
  <si>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</si>
  <si>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</si>
  <si>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</si>
  <si>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</si>
  <si>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</si>
  <si>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</si>
  <si>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</si>
  <si>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</si>
  <si>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</si>
  <si>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</si>
  <si>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</si>
  <si>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</si>
  <si>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</si>
  <si>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</si>
  <si>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</si>
  <si>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</si>
  <si>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</si>
  <si>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</si>
  <si>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</si>
  <si>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</si>
  <si>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</si>
  <si>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</si>
  <si>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</si>
  <si>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</si>
  <si>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</si>
  <si>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</si>
  <si>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</si>
  <si>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</si>
  <si>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</si>
  <si>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</si>
  <si>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</si>
  <si>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</si>
  <si>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</si>
  <si>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</si>
  <si>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</si>
  <si>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</si>
  <si>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</si>
  <si>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</si>
  <si>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</si>
  <si>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</si>
  <si>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</si>
  <si>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</si>
  <si>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</si>
  <si>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</si>
  <si>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</si>
  <si>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</si>
  <si>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</si>
  <si>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</si>
  <si>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</si>
  <si>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</si>
  <si>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</si>
  <si>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</si>
  <si>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</si>
  <si>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</si>
  <si>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</si>
  <si>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</si>
  <si>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</si>
  <si>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</si>
  <si>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</si>
  <si>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</si>
  <si>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</si>
  <si>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</si>
  <si>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</si>
  <si>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</si>
  <si>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</si>
  <si>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</si>
  <si>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</si>
  <si>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</si>
  <si>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</si>
  <si>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</si>
  <si>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</si>
  <si>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</si>
  <si>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</si>
  <si>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</si>
  <si>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</si>
  <si>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</si>
  <si>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</si>
  <si>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</si>
  <si>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</si>
  <si>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</si>
  <si>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</si>
  <si>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</si>
  <si>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</si>
  <si>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</si>
  <si>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</si>
  <si>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</si>
  <si>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</si>
  <si>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</si>
  <si>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</si>
  <si>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</si>
  <si>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</si>
  <si>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</si>
  <si>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</si>
  <si>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</si>
  <si>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</si>
  <si>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</si>
  <si>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</si>
  <si>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</si>
  <si>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</si>
  <si>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</si>
  <si>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</si>
  <si>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</si>
  <si>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</si>
  <si>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</si>
  <si>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</si>
  <si>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</si>
  <si>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</si>
  <si>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</si>
  <si>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</si>
  <si>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</si>
  <si>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</si>
  <si>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</si>
  <si>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</si>
  <si>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</si>
  <si>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</si>
  <si>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</si>
  <si>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</si>
  <si>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</si>
  <si>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</si>
  <si>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</si>
  <si>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</si>
  <si>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</si>
  <si>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</si>
  <si>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</si>
  <si>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</si>
  <si>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</si>
  <si>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</si>
  <si>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</si>
  <si>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</si>
  <si>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</si>
  <si>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</si>
  <si>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</si>
  <si>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</si>
  <si>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</si>
  <si>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</si>
  <si>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</si>
  <si>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</si>
  <si>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</si>
  <si>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</si>
  <si>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</si>
  <si>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</si>
  <si>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</si>
  <si>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</si>
  <si>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</si>
  <si>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</si>
  <si>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</si>
  <si>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</si>
  <si>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</si>
  <si>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</si>
  <si>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</si>
  <si>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</si>
  <si>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 xml:space="preserve">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</si>
  <si>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</si>
  <si>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</si>
  <si>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</si>
  <si>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</si>
  <si>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</si>
  <si>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</si>
  <si>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</si>
  <si>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</si>
  <si>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PCM-20251118-00001339</t>
  </si>
  <si>
    <t>EM Team on the way ETA: 30 Mins</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</si>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</sst>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316.71493067129632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45979.663356597222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45979.663356597222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45979.663356597222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45979.663356597222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45979.663356597222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45979.663356597222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45979.663356597222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45979.663356597222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45979.663356597222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45979.663356597222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45979.663356597222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45979.663356597222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45979.663356597222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45979.663356597222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45979.663356597222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45979.663356597222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45979.663356597222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45979.663356597222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45979.663356597222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45979.663356597222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45979.663356597222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45979.663356597222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45979.663356597222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45979.663356597222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45979.663356597222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45979.663356597222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45979.663356597222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45979.663356597222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45979.663356597222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45979.663356597222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45979.663356597222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45979.663356597222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45979.663356597222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45979.663356597222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45979.663356597222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45979.663356597222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45979.663356597222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45979.663356597222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45979.663356597222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45979.663356597222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45979.663356597222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45979.663356597222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45979.663356597222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45979.663356597222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45979.663356597222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45979.663356597222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45979.663356597222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45979.663356597222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45979.663356597222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45979.663356597222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45979.663356597222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45979.663356597222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45979.663356597222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45979.663356597222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45979.663356597222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45979.663356597222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45979.663356597222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45979.663356597222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45979.663356597222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45979.663356597222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45979.663356597222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45979.663356597222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45979.663356597222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154.66351863426098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6.8900578706234228E-2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45979.663356597222</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45979.663356597222</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45979.663356597222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45979.663356597222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45979.663356597222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45979.663356597222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45979.663356597222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45979.663356597222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45979.663356597222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45979.663356597222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45979.663356597222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45979.663356597222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45979.663356597222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45979.663356597222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45979.663356597222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45979.663356597222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45979.663356597222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45979.663356597222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45979.663356597222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45979.663356597222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45979.663356597222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45979.663356597222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45979.663356597222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45979.663356597222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45979.663356597222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45979.663356597222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45979.663356597222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45979.663356597222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45979.663356597222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45979.663356597222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45979.663356597222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45979.663356597222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45979.663356597222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45979.663356597222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45979.663356597222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45979.663356597222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45979.663356597222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45979.663356597222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45979.663356597222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45979.663356597222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45979.663356597222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45979.663356597222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45979.663356597222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45979.663356597222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45979.663356597222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45979.663356597222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45979.663356597222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45979.663356597222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45979.663356597222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45979.663356597222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45979.663356597222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45979.663356597222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45979.663356597222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45979.663356597222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45979.663356597222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45979.663356597222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45979.663356597222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45979.663356597222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45979.663356597222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45979.663356597222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45979.663356597222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45979.663356597222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45979.663356597222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45979.663356597222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45979.663356597222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45979.663356597222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45979.663356597222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45979.663356597222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45979.663356597222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45979.663356597222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45979.663356597222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45979.663356597222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45979.663356597222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45979.663356597222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45979.663356597222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45979.663356597222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45979.663356597222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45979.663356597222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45979.663356597222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45979.663356597222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45979.663356597222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45979.663356597222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45979.663356597222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45979.663356597222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45979.663356597222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45979.663356597222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45979.663356597222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45979.663356597222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45979.663356597222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45979.663356597222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45979.663356597222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45979.663356597222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45979.663356597222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45979.663356597222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45979.663356597222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45979.663356597222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45979.663356597222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45979.663356597222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45979.663356597222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45979.663356597222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45979.663356597222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45979.663356597222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45979.663356597222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45979.663356597222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45979.663356597222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45979.663356597222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45979.663356597222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45979.663356597222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45979.663356597222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45979.663356597222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45979.663356597222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45979.663356597222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45979.663356597222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45979.663356597222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45979.663356597222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45979.663356597222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45979.663356597222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45979.663356597222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45979.663356597222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45979.663356597222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45979.663356597222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45979.663356597222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45979.663356597222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45979.663356597222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45979.663356597222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45979.663356597222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45979.663356597222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45979.663356597222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45979.663356597222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45979.663356597222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45979.663356597222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45979.663356597222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45979.663356597222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45979.663356597222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45979.663356597222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45979.663356597222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45979.663356597222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45979.663356597222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45979.663356597222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45979.663356597222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45979.663356597222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45979.663356597222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45979.663356597222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45979.663356597222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45979.663356597222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45979.663356597222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45979.663356597222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45979.663356597222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45979.663356597222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45979.663356597222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45979.663356597222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45979.663356597222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45979.663356597222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45979.663356597222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45979.663356597222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45979.663356597222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45979.663356597222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45979.663356597222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45979.663356597222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45979.663356597222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45979.663356597222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45979.663356597222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45979.663356597222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45979.663356597222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45979.663356597222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45979.663356597222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45979.663356597222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45979.663356597222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45979.663356597222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45979.663356597222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45979.663356597222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45979.663356597222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45979.663356597222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45979.663356597222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45979.663356597222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45979.663356597222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45979.663356597222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45979.663356597222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45979.663356597222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45979.663356597222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45979.663356597222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45979.663356597222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45979.663356597222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45979.663356597222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45979.663356597222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45979.663356597222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45979.663356597222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45979.663356597222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45979.663356597222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45979.663356597222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45979.663356597222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45979.663356597222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45979.663356597222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45979.663356597222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45979.663356597222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45979.663356597222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45979.663356597222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45979.663356597222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45979.663356597222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45979.663356597222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45979.663356597222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45979.663356597222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45979.663356597222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45979.663356597222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45979.663356597222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45979.663356597222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45979.663356597222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45979.663356597222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45979.663356597222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45979.663356597222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45979.663356597222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45979.663356597222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45979.663356597222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45979.663356597222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45979.663356597222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45979.663356597222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45979.663356597222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45979.663356597222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45979.663356597222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45979.663356597222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45979.663356597222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45979.663356597222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45979.663356597222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45979.663356597222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45979.663356597222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45979.663356597222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45979.663356597222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45979.663356597222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45979.663356597222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45979.663356597222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45979.663356597222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45979.663356597222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45979.663356597222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45979.663356597222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45979.663356597222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45979.663356597222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45979.663356597222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45979.663356597222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45979.663356597222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45979.663356597222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45979.663356597222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45979.663356597222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45979.663356597222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45979.663356597222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45979.663356597222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45979.663356597222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45979.663356597222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45979.663356597222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45979.663356597222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45979.663356597222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45979.663356597222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45979.663356597222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45979.663356597222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45979.663356597222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45979.663356597222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45979.663356597222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45979.663356597222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45979.663356597222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45979.663356597222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45979.663356597222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45979.663356597222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45979.663356597222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45979.663356597222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45979.663356597222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45979.663356597222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45979.663356597222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45979.663356597222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45979.663356597222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45979.663356597222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45979.663356597222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45979.663356597222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45979.663356597222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45979.663356597222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45979.663356597222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45979.663356597222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45979.663356597222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45979.663356597222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45979.663356597222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45979.663356597222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45979.663356597222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45979.663356597222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45979.663356597222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45979.663356597222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45979.663356597222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45979.663356597222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45979.663356597222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45979.663356597222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45979.663356597222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45979.663356597222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45979.663356597222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45979.663356597222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45979.663356597222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45979.663356597222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45979.663356597222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45979.663356597222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45979.663356597222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45979.663356597222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45979.663356597222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45979.663356597222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45979.663356597222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45979.663356597222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45979.663356597222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45979.663356597222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45979.663356597222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45979.663356597222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45979.663356597222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45979.663356597222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45979.663356597222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45979.663356597222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45979.663356597222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45979.663356597222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45979.663356597222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45979.663356597222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45979.663356597222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45979.663356597222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45979.663356597222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45979.663356597222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45979.663356597222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45979.663356597222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45979.663356597222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45979.663356597222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45979.663356597222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45979.663356597222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45979.663356597222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45979.663356597222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45979.663356597222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45979.663356597222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45979.663356597222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45979.663356597222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45979.663356597222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45979.663356597222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45979.663356597222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45979.663356597222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45979.663356597222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45979.663356597222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45979.663356597222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45979.663356597222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45979.663356597222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45979.663356597222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45979.663356597222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45979.663356597222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45979.663356597222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45979.663356597222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45979.663356597222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45979.663356597222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45979.663356597222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45979.663356597222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45979.663356597222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45979.663356597222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45979.663356597222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45979.663356597222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45979.663356597222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45979.663356597222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45979.663356597222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45979.663356597222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45979.663356597222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45979.663356597222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45979.663356597222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45979.663356597222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45979.663356597222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45979.663356597222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45979.663356597222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45979.663356597222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45979.663356597222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45979.663356597222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45979.663356597222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45979.663356597222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45979.663356597222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45979.663356597222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45979.663356597222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45979.663356597222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45979.663356597222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45979.663356597222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45979.663356597222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45979.663356597222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45979.663356597222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45979.663356597222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45979.663356597222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45979.663356597222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45979.663356597222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45979.663356597222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45979.663356597222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45979.663356597222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45979.663356597222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45979.663356597222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45979.663356597222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45979.663356597222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45979.663356597222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45979.663356597222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45979.663356597222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45979.663356597222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45979.663356597222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45979.663356597222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45979.663356597222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45979.663356597222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45979.663356597222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45979.663356597222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45979.663356597222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45979.663356597222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45979.663356597222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45979.663356597222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45979.663356597222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45979.663356597222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45979.663356597222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45979.663356597222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45979.663356597222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45979.663356597222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45979.663356597222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45979.663356597222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45979.663356597222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45979.663356597222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45979.663356597222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45979.663356597222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45979.663356597222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45979.663356597222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45979.663356597222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45979.663356597222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45979.663356597222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45979.663356597222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45979.663356597222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45979.663356597222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45979.663356597222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45979.663356597222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45979.663356597222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45979.663356597222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45979.663356597222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45979.663356597222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45979.663356597222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45979.663356597222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45979.663356597222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45979.663356597222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45979.663356597222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45979.663356597222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45979.663356597222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45979.663356597222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45979.663356597222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45979.663356597222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45979.663356597222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45979.663356597222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45979.663356597222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45979.663356597222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45979.663356597222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45979.663356597222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45979.663356712961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45979.663356712961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45979.663356712961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45979.663356712961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45979.663356712961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45979.663356712961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45979.663356712961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45979.663356712961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45979.663356712961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45979.663356712961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45979.663356712961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45979.663356712961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45979.663356712961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45979.663356712961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45979.663356712961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45979.663356712961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45979.663356712961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45979.663356712961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45979.663356712961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45979.663356712961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45979.663356712961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45979.663356712961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45979.663356712961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45979.663356712961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45979.663356712961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45979.663356712961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45979.663356712961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45979.663356712961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45979.663356712961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45979.663356712961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45979.663356712961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45979.663356712961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45979.663356712961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45979.663356712961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45979.663356712961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45979.663356712961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45979.663356712961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45979.663356712961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45979.663356712961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45979.663356712961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45979.663356712961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45979.663356712961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45979.663356712961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45979.663356712961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45979.663356712961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45979.663356712961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45979.663356712961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45979.663356712961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45979.663356712961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45979.663356712961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45979.663356712961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45979.663356712961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45979.663356712961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45979.663356712961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45979.663356712961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45979.663356712961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45979.663356712961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45979.663356712961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45979.663356712961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45979.663356712961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45979.663356712961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45979.663356712961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45979.663356712961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45979.663356712961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45979.663356712961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45979.663356712961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45979.663356712961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45979.663356712961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45979.663356712961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45979.663356712961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45979.663356712961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45979.663356712961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45979.663356712961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45979.663356712961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45979.663356712961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45979.663356712961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45979.663356712961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45979.663356712961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45979.663356712961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45979.663356712961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45979.663356712961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45979.663356712961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45979.663356712961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45979.663356712961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45979.663356712961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45979.663356712961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45979.663356712961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45979.663356712961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45979.663356712961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45979.663356712961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45979.663356712961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45979.663356712961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45979.663356712961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45979.663356712961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45979.663356712961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45979.663356712961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45979.663356712961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45979.663356712961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45979.663356712961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45979.663356712961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45979.663356712961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45979.663356712961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45979.663356712961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45979.663356712961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45979.663356712961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45979.663356712961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45979.663356712961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45979.663356712961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45979.663356712961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45979.663356712961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45979.663356712961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45979.663356712961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45979.663356712961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45979.663356712961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45979.663356712961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45979.663356712961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45979.663356712961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45979.663356712961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45979.663356712961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45979.663356712961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45979.663356712961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45979.663356712961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45979.663356712961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45979.663356712961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45979.663356712961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45979.663356712961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45979.663356712961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45979.663356712961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45979.663356712961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45979.663356712961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45979.663356712961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45979.663356712961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45979.663356712961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45979.663356712961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45979.663356712961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45979.663356712961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45979.663356712961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45979.663356712961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45979.663356712961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45979.663356712961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45979.663356712961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45979.663356712961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45979.663356712961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45979.663356712961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45979.663356712961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45979.663356712961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45979.663356712961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45979.663356712961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45979.663356712961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45979.663356712961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45979.663356712961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45979.663356712961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45979.663356712961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45979.663356712961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45979.663356712961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45979.663356712961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45979.663356712961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45979.663356712961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45979.663356712961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45979.663356712961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45979.663356712961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45979.663356712961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45979.663356712961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45979.663356712961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45979.663356712961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45979.663356712961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45979.663356712961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45979.663356712961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45979.663356712961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45979.663356712961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45979.663356712961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45979.663356712961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45979.663356712961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45979.663356712961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45979.663356712961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45979.663356712961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45979.663356712961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45979.663356712961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45979.663356712961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45979.663356712961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45979.663356712961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45979.663356712961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45979.663356712961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45979.663356712961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45979.663356712961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45979.663356712961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45979.663356712961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45979.663356712961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45979.663356712961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45979.663356712961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45979.663356712961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45979.663356712961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45979.663356712961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45979.663356712961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45979.663356712961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45979.663356712961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45979.663356712961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45979.663356712961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45979.663356712961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45979.663356712961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45979.663356712961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45979.663356712961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45979.663356712961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45979.663356712961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45979.663356712961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45979.663356712961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45979.663356712961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45979.663356712961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45979.663356712961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45979.663356712961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45979.663356712961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45979.663356712961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45979.663356712961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45979.663356712961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45979.663356712961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45979.663356712961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45979.663356712961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45979.663356712961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45979.663356712961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45979.663356712961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45979.663356712961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45979.663356712961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45979.663356712961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45979.663356712961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45979.663356712961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45979.663356712961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45979.663356712961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45979.663356712961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45979.663356712961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45979.663356712961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45979.663356712961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45979.663356712961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45979.663356712961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45979.663356712961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45979.663356712961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45979.663356712961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45979.663356712961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45979.663356712961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45979.663356712961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45979.663356712961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45979.663356712961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45979.663356712961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45979.663356712961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45979.663356712961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45979.663356712961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45979.663356712961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45979.663356712961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45979.663356712961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45979.663356712961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45979.663356712961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45979.663356712961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45979.663356712961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45979.663356712961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45979.663356712961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45979.663356712961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45979.663356712961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45979.663356712961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45979.663356712961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45979.663356712961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45979.663356712961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45979.663356712961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45979.663356712961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45979.663356712961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45979.663356712961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45979.663356712961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45979.663356712961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45979.663356712961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45979.663356712961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45979.663356712961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45979.663356712961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45979.663356712961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45979.663356712961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45979.663356712961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45979.663356712961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45979.663356712961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45979.663356712961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45979.663356712961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45979.663356712961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45979.663356712961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45979.663356712961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45979.663356712961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45979.663356712961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45979.663356712961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45979.663356712961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45979.663356712961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45979.663356712961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45979.663356712961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45979.663356712961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45979.663356712961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45979.663356712961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45979.663356712961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45979.663356712961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45979.663356712961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45979.663356712961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45979.663356712961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45979.663356712961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45979.663356712961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45979.663356712961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45979.663356712961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45979.663356712961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45979.663356712961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45979.663356712961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45979.663356712961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45979.663356712961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45979.663356712961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45979.663356712961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45979.663356712961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45979.663356712961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45979.663356712961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45979.663356712961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45979.663356712961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45979.663356712961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45979.663356712961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45979.663356712961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45979.663356712961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45979.663356712961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45979.663356712961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45979.663356712961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45979.663356712961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45979.663356712961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45979.663356712961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45979.663356712961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45979.663356712961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45979.663356712961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45979.663356712961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45979.663356712961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45979.663356712961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45979.663356712961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45979.663356712961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45979.663356712961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45979.663356712961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45979.663356712961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45979.663356712961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45979.663356712961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45979.663356712961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45979.663356712961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45979.663356712961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45979.663356712961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45979.663356712961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45979.663356712961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45979.663356712961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45979.663356712961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45979.663356712961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45979.663356712961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45979.663356712961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45979.663356712961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45979.663356712961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45979.663356712961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45979.663356712961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45979.663356712961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45979.663356712961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45979.663356712961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45979.663356712961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45979.663356712961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45979.663356712961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45979.663356712961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45979.663356712961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45979.663356712961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45979.663356712961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45979.663356712961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45979.663356712961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45979.663356712961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45979.663356712961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45979.663356712961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45979.663356712961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45979.663356712961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45979.663356712961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45979.663356712961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45979.663356712961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45979.663356712961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45979.663356712961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45979.663356712961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45979.663356712961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45979.663356712961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45979.663356712961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45979.663356712961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45979.663356712961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45979.663356712961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45979.663356712961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45979.663356712961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45979.663356712961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45979.663356712961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45979.663356712961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45979.663356712961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45979.663356712961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45979.663356712961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45979.663356712961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45979.663356712961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45979.663356712961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45979.663356712961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45979.663356712961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45979.663356712961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45979.663356712961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45979.663356712961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45979.663356712961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45979.663356712961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45979.663356712961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45979.663356712961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45979.663356712961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45979.663356712961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45979.663356712961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45979.663356712961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45979.663356712961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45979.663356712961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45979.663356712961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45979.663356712961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45979.663356712961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45979.663356712961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45979.663356712961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45979.663356712961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45979.663356712961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45979.663356712961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45979.663356712961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45979.663356712961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45979.663356712961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45979.663356712961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45979.663356712961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45979.663356712961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45979.663356712961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45979.663356712961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45979.663356712961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45979.663356712961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45979.663356712961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45979.663356712961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45979.663356712961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45979.663356712961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45979.663356712961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45979.663356712961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45979.663356712961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45979.663356712961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45979.663356712961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45979.663356712961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45979.663356712961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45979.663356712961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45979.663356712961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45979.663356712961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45979.663356712961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45979.663356712961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45979.663356712961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45979.663356712961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45979.663356712961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45979.663356712961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45979.663356712961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45979.663356712961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45979.663356712961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45979.663356712961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45979.663356712961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45979.663356712961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45979.663356712961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45979.663356712961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45979.663356712961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45979.663356712961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45979.663356712961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45979.663356712961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45979.663356712961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45979.663356712961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45979.663356712961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45979.663356712961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45979.663356712961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45979.663356712961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45979.663356712961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45979.663356712961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45979.663356712961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45979.663356712961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45979.663356712961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45979.663356712961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45979.663356712961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45979.663356712961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45979.663356712961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45979.663356712961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45979.663356712961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45979.663356712961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45979.663356712961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45979.663356712961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45979.663356712961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45979.663356712961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45979.663356712961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45979.663356712961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45979.663356712961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45979.663356712961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45979.663356712961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45979.663356712961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45979.663356712961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45979.663356712961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45979.663356712961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45979.663356712961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45979.663356712961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45979.663356712961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45979.663356712961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45979.663356712961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45979.663356712961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45979.663356712961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45979.663356712961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45979.663356712961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45979.663356712961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45979.663356712961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45979.663356712961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45979.663356712961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45979.663356712961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45979.663356712961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45979.663356712961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45979.663356712961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45979.663356712961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45979.663356712961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45979.663356712961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45979.663356712961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45979.663356712961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45979.663356712961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45979.663356712961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45979.663356712961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45979.663356712961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45979.663356712961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45979.663356712961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45979.663356712961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45979.663356712961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45979.663356712961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45979.663356712961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45979.663356712961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45979.663356712961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45979.663356712961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45979.663356712961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45979.663356712961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45979.663356712961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45979.663356712961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45979.663356712961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45979.663356712961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45979.663356712961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45979.663356712961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45979.663356712961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45979.663356712961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45979.663356712961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45979.663356712961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45979.663356712961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45979.663356712961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45979.663356712961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45979.663356712961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45979.663356712961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45979.663356712961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45979.663356712961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45979.663356712961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45979.663356712961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45979.663356712961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45979.663356712961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45979.663356712961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45979.663356712961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45979.663356712961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45979.663356712961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45979.663356712961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45979.663356712961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45979.663356712961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45979.663356712961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45979.663356712961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45979.663356712961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45979.663356712961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45979.663356712961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45979.663356712961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45979.663356712961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45979.663356712961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45979.663356712961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45979.663356712961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45979.663356712961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45979.663356712961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45979.663356712961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45979.663356712961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45979.663356712961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45979.663356712961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45979.663356712961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45979.663356712961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45979.663356712961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45979.663356712961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45979.663356712961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45979.663356712961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45979.663356712961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45979.663356712961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45979.663356712961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45979.663356712961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45979.663356712961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45979.663356712961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45979.663356712961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45979.663356712961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45979.663356712961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45979.663356712961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45979.663356712961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45979.663356712961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45979.663356712961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45979.663356712961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45979.663356712961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45979.663356712961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45979.663356712961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45979.663356712961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45979.663356712961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45979.663356712961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45979.663356712961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45979.663356712961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45979.663356712961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45979.663356712961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45979.663356712961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45979.663356712961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45979.663356712961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45979.663356712961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45979.663356712961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45979.663356712961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45979.663356712961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45979.663356712961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45979.663356712961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45979.663356712961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45979.663356712961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45979.663356712961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45979.663356712961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45979.663356712961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45979.663356712961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45979.663356712961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45979.663356712961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45979.663356712961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45979.663356712961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45979.663356712961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45979.663356712961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45979.663356712961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45979.663356712961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45979.663356712961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45979.663356712961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45979.663356712961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45979.663356712961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45979.663356712961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45979.663356712961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45979.663356712961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45979.663356712961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45979.663356712961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45979.663356712961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45979.663356712961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45979.663356712961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45979.663356712961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45979.663356712961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45979.663356712961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45979.663356712961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45979.663356712961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45979.663356712961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45979.663356712961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45979.663356712961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45979.663356712961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45979.663356712961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45979.663356712961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45979.663356712961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45979.663356712961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45979.663356712961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45979.663356712961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45979.663356712961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45979.663356712961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45979.663356712961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45979.663356712961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45979.663356712961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45979.663356712961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45979.663356712961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45979.663356712961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45979.663356712961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45979.663356712961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45979.663356712961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45979.663356712961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45979.663356712961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45979.663356712961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45979.663356712961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45979.663356712961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45979.663356712961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45979.663356712961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45979.663356712961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45979.663356712961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45979.663356712961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45979.663356712961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45979.663356712961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45979.663356712961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45979.663356712961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45979.663356712961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45979.663356712961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45979.663356712961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45979.663356712961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45979.663356712961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45979.663356712961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45979.663356712961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45979.663356712961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45979.663356712961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45979.663356712961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45979.663356712961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45979.663356712961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45979.663356712961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45979.663356712961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45979.663356712961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45979.663356712961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45979.663356712961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45979.663356712961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45979.663356712961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45979.663356712961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45979.663356712961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45979.663356712961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45979.663356712961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45979.663356712961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45979.663356712961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45979.663356712961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45979.663356712961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45979.663356712961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45979.663356712961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45979.663356712961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45979.663356712961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45979.663356712961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45979.663356712961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45979.663356712961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45979.663356712961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45979.663356712961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45979.663356712961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45979.663356712961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45979.663356712961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45979.663356712961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45979.663356712961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45979.663356712961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45979.663356712961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45979.663356712961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45979.663356712961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45979.663356712961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45979.663356712961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45979.663356712961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45979.663356712961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45979.663356712961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45979.663356712961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45979.663356712961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45979.663356712961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45979.663356712961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45979.663356712961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45979.663356712961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276.18263900462625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45979.663356597222</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45979.663356597222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45979.663356597222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45979.663356597222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45979.663356597222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45979.663356597222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45979.663356597222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45979.663356597222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45979.663356597222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45979.663356597222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45979.663356597222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45979.663356597222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45979.663356597222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45979.663356597222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45979.663356597222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45979.663356597222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45979.663356597222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45979.663356597222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45979.663356597222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45979.663356597222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45979.663356597222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45979.663356597222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45979.663356597222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45979.663356597222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45979.663356597222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45979.663356597222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45979.663356597222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45979.663356597222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45979.663356597222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45979.663356597222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45979.663356597222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45979.663356597222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45979.663356597222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45979.663356597222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45979.663356597222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45979.663356597222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45979.663356597222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45979.663356597222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45979.663356597222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45979.663356597222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45979.663356597222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45979.663356597222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45979.663356597222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45979.663356597222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45979.663356597222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45979.663356597222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45979.663356597222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45979.663356597222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45979.663356597222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45979.663356597222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45979.663356597222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45979.663356597222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45979.663356597222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45979.663356597222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45979.663356597222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45979.663356597222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45979.663356597222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45979.663356597222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45979.663356597222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45979.663356597222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45979.663356597222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45979.663356597222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45979.663356597222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45979.663356597222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45979.663356597222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45979.663356597222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45979.663356597222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45979.663356597222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45979.663356597222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45979.663356597222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45979.663356597222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45979.663356597222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45979.663356597222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45979.663356597222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45979.663356597222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45979.663356597222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45979.663356597222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45979.663356597222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45979.663356597222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45979.663356597222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45979.663356597222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45979.663356597222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45979.663356597222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45979.663356597222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45979.663356597222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45979.663356597222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45979.663356597222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45979.663356597222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45979.663356597222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45979.663356597222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45979.663356597222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45979.663356597222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45979.663356597222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45979.663356597222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45979.663356597222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45979.663356597222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45979.663356597222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45979.663356597222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45979.663356597222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45979.663356597222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45979.663356597222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45979.663356597222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45979.663356597222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45979.663356597222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45979.663356597222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45979.663356597222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45979.663356597222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45979.663356597222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45979.663356597222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45979.663356597222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45979.663356597222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45979.663356597222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45979.663356597222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45979.663356597222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45979.663356597222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45979.663356597222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45979.663356597222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45979.663356597222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45979.663356597222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45979.663356597222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45979.663356597222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45979.663356597222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45979.663356597222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45979.663356597222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45979.663356597222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45979.663356597222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45979.663356597222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45979.663356597222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45979.663356597222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45979.663356597222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45979.663356597222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45979.663356597222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45979.663356597222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45979.663356597222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45979.663356597222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45979.663356597222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45979.663356597222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45979.663356597222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45979.663356597222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45979.663356597222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45979.663356597222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45979.663356597222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45979.663356597222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45979.663356597222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45979.663356597222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45979.663356597222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45979.663356597222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45979.663356597222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45979.663356597222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45979.663356597222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45979.663356597222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45979.663356597222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45979.663356597222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45979.663356597222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45979.663356597222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45979.663356597222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45979.663356597222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45979.663356597222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45979.663356597222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45979.663356597222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45979.663356597222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45979.663356597222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45979.663356597222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45979.663356597222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45979.663356597222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45979.663356597222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45979.663356597222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45979.663356597222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45979.663356597222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45979.663356597222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45979.663356597222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45979.663356597222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45979.663356597222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45979.663356597222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45979.663356597222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45979.663356597222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45979.663356597222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45979.663356597222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45979.663356597222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45979.663356597222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45979.663356597222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45979.663356597222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45979.663356597222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45979.663356597222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45979.663356597222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45979.663356597222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45979.663356597222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45979.663356597222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45979.663356597222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45979.663356597222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45979.663356597222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45979.663356597222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45979.663356597222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45979.663356597222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45979.663356597222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45979.663356597222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45979.663356597222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45979.663356597222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45979.663356597222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45979.663356597222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45979.663356597222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45979.663356597222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45979.663356597222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45979.663356597222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45979.663356597222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45979.663356597222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45979.663356597222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45979.663356597222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45979.663356597222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45979.663356597222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45979.663356597222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45979.663356597222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45979.663356597222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45979.663356597222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45979.663356597222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45979.663356597222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45979.663356597222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45979.663356597222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45979.663356597222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45979.663356597222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45979.663356597222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45979.663356597222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45979.663356597222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45979.663356597222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45979.663356597222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45979.663356597222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45979.663356597222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45979.663356597222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45979.663356597222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45979.663356597222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45979.663356597222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45979.663356597222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45979.663356597222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45979.663356597222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45979.663356597222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45979.663356597222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45979.663356597222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45979.663356597222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45979.663356597222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45979.663356597222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45979.663356597222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45979.663356597222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45979.663356597222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45979.663356597222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45979.663356597222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45979.663356597222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45979.663356597222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45979.663356597222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45979.663356597222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45979.663356597222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45979.663356597222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45979.663356597222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45979.663356597222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45979.663356597222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45979.663356597222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45979.663356597222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45979.663356597222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45979.663356597222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45979.663356597222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45979.663356597222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45979.663356597222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45979.663356597222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45979.663356597222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45979.663356597222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45979.663356597222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45979.663356597222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45979.663356597222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45979.663356597222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45979.663356597222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45979.663356597222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45979.663356597222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45979.663356597222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45979.663356597222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45979.663356597222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45979.663356597222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45979.663356597222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45979.663356597222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45979.663356597222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45979.663356597222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45979.663356597222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45979.663356597222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45979.663356597222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45979.663356597222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45979.663356597222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45979.663356597222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45979.663356597222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45979.663356597222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45979.663356597222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45979.663356597222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45979.663356597222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45979.663356597222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45979.663356597222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45979.663356597222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45979.663356597222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45979.663356597222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45979.663356597222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45979.663356597222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45979.663356597222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45979.663356597222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45979.663356597222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45979.663356597222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45979.663356597222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45979.663356597222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45979.663356597222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45979.663356597222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45979.663356597222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45979.663356597222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45979.663356597222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45979.663356597222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45979.663356597222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45979.663356597222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45979.663356597222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45979.663356597222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45979.663356597222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45979.663356597222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45979.663356597222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45979.663356597222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45979.663356597222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45979.663356597222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45979.663356597222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45979.663356597222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45979.663356597222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45979.663356597222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45979.663356597222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45979.663356597222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45979.663356597222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45979.663356597222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45979.663356597222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45979.663356597222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45979.663356597222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45979.663356597222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45979.663356597222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45979.663356597222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45979.663356597222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45979.663356597222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45979.663356597222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45979.663356597222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45979.663356597222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45979.663356597222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45979.663356597222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45979.663356597222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45979.663356597222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45979.663356597222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45979.663356597222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45979.663356597222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45979.663356597222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45979.663356597222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45979.663356597222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45979.663356597222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45979.663356597222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45979.663356597222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45979.663356597222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45979.663356597222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45979.663356597222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45979.663356597222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45979.663356597222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45979.663356597222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45979.663356597222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45979.663356597222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45979.663356597222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45979.663356597222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45979.663356597222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45979.663356597222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45979.663356597222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45979.663356597222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45979.663356597222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45979.663356597222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45979.663356597222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45979.663356597222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45979.663356597222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45979.663356597222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45979.663356597222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45979.663356597222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45979.663356597222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45979.663356597222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45979.663356597222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45979.663356597222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45979.663356597222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45979.663356597222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45979.663356597222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45979.663356597222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45979.663356597222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45979.663356597222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45979.663356597222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45979.663356597222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45979.663356597222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45979.663356597222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45979.663356597222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45979.663356597222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45979.663356597222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45979.663356597222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45979.663356597222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45979.663356597222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45979.663356597222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45979.663356597222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45979.663356597222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45979.663356597222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45979.663356597222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45979.663356597222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45979.663356597222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45979.663356597222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45979.663356597222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45979.663356597222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45979.663356597222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45979.663356597222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45979.663356597222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45979.663356597222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45979.663356597222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45979.663356597222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45979.663356597222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45979.663356597222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45979.663356597222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45979.663356597222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45979.663356597222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45979.663356597222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45979.663356597222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45979.663356597222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45979.663356597222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45979.663356597222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45979.663356597222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45979.663356597222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45979.663356597222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45979.663356597222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45979.663356597222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45979.663356597222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45979.663356597222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45979.663356597222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45979.663356597222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45979.663356597222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45979.663356597222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45979.663356597222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45979.663356597222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45979.663356597222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45979.663356597222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45979.663356597222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45979.663356597222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45979.663356597222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45979.663356597222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45979.663356597222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45979.663356597222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45979.663356597222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45979.663356597222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45979.663356597222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45979.663356597222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45979.663356597222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45979.663356597222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45979.663356597222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45979.663356597222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45979.663356597222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45979.663356597222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45979.663356597222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45979.663356597222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45979.663356597222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45979.663356597222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45979.663356597222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45979.663356597222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45979.663356597222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45979.663356597222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45979.663356597222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45979.663356597222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45979.663356597222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45979.663356597222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45979.663356597222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45979.663356597222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45979.663356597222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45979.663356597222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45979.663356597222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45979.663356597222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45979.663356597222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45979.663356597222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45979.663356597222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45979.663356597222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45979.663356597222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45979.663356597222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45979.663356597222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45979.663356597222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45979.663356597222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45979.663356597222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45979.663356597222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45979.663356597222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45979.663356597222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45979.663356597222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45979.663356597222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45979.663356597222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45979.663356597222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45979.663356597222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45979.663356597222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45979.663356597222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45979.663356597222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45979.663356597222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45979.663356597222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45979.663356597222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45979.663356597222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45979.663356597222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45979.663356597222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45979.663356597222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45979.663356597222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45979.663356597222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45979.663356597222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45979.663356597222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87.831296412034135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53.474479282405809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31.002245486110041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2.1485533564846264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33016</v>
      </c>
      <c r="E6" s="109" t="s">
        <v>39100</v>
      </c>
      <c r="F6" s="135">
        <v>45979.646099537036</v>
      </c>
      <c r="G6" s="111">
        <f ca="1">IFERROR(NOW()-F6,"")</f>
        <v>1.7257060186238959E-2</v>
      </c>
      <c r="H6" s="135">
        <v>45979.626655092594</v>
      </c>
      <c r="I6" s="109" t="str">
        <f>IFERROR(VLOOKUP(D6,DB!A:F,6,0),"")</f>
        <v>SCECO</v>
      </c>
      <c r="J6" s="109" t="str">
        <f>IFERROR(VLOOKUP(D6,DB!A:G,7,0),"")</f>
        <v>Good</v>
      </c>
      <c r="K6" s="109" t="s">
        <v>39120</v>
      </c>
      <c r="L6" s="109" t="str">
        <f>IFERROR(VLOOKUP(D6,DB!A:I,9,0),"")</f>
        <v>Latis</v>
      </c>
    </row>
    <row r="7" spans="1:13">
      <c r="A7" s="109"/>
      <c r="B7" s="109" t="str">
        <f>IFERROR(VLOOKUP(D7,DB!A:K,11,0),"")</f>
        <v/>
      </c>
      <c r="C7" s="109"/>
      <c r="D7" s="109"/>
      <c r="E7" s="109"/>
      <c r="F7" s="109"/>
      <c r="G7" s="111">
        <f ca="1">IFERROR(NOW()-F7,"")</f>
        <v>45979.663356597222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45979.663356597222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45979.663356597222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45979.663356597222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45979.663356597222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45979.663356597222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45979.663356597222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45979.663356597222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45979.663356597222</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45979.663356597222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45979.663356597222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45979.663356597222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45979.663356597222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45979.663356597222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45979.663356597222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45979.663356597222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45979.663356597222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45979.663356597222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45979.663356597222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45979.663356597222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45979.663356597222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45979.663356597222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45979.663356597222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45979.663356597222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45979.663356597222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45979.663356597222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45979.663356597222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45979.663356597222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45979.663356597222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45979.663356597222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45979.663356597222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45979.663356597222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45979.663356597222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45979.663356597222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45979.663356597222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45979.663356597222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45979.663356597222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45979.663356597222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45979.663356597222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45979.663356597222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45979.663356597222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45979.663356597222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45979.663356597222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45979.663356597222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45979.663356597222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45979.663356597222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45979.663356597222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45979.663356597222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45979.663356597222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45979.663356597222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45979.663356597222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45979.663356597222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45979.663356597222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45979.663356597222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45979.663356597222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45979.663356597222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45979.663356597222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45979.663356597222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45979.663356597222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45979.663356597222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45979.663356597222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45979.663356597222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45979.663356597222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45979.663356597222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45979.663356597222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45979.663356597222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45979.663356597222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45979.663356597222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45979.663356597222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45979.663356597222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45979.663356597222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45979.663356597222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45979.663356597222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45979.663356597222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45979.663356597222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45979.663356597222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45979.663356597222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45979.663356597222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45979.663356597222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45979.663356597222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45979.663356597222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45979.663356597222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45979.663356597222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45979.663356597222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45979.663356597222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45979.663356597222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45979.663356597222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45979.663356597222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45979.663356597222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45979.663356597222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45979.663356597222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45979.663356597222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45979.663356597222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45979.663356597222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45979.663356597222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45979.663356597222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45979.663356597222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45979.663356597222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45979.663356597222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45979.663356597222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45979.663356597222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45979.663356597222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45979.663356597222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45979.663356597222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45979.663356597222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45979.663356597222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45979.663356597222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45979.663356597222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45979.663356597222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45979.663356597222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45979.663356597222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45979.663356597222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45979.663356597222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45979.663356597222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45979.663356597222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45979.663356597222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45979.663356597222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45979.663356597222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45979.663356597222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45979.663356597222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45979.663356597222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45979.663356597222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45979.663356597222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45979.663356597222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45979.663356597222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45979.663356597222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45979.663356597222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45979.663356597222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45979.663356597222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45979.663356597222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45979.663356597222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45979.663356597222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45979.663356597222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45979.663356597222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45979.663356597222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45979.663356597222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45979.663356597222</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45979.663356597222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45979.663356597222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45979.663356597222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45979.663356597222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45979.663356597222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45979.663356597222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45979.663356597222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45979.663356597222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45979.663356597222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45979.663356597222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45979.663356597222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45979.663356597222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45979.663356597222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45979.663356597222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45979.663356597222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45979.663356597222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45979.663356597222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45979.663356597222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45979.663356597222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45979.663356597222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45979.663356597222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45979.663356597222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45979.663356597222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45979.663356597222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45979.663356597222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45979.663356597222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45979.663356597222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45979.663356597222</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7.5000115743023343E-2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4.1666782410175074E-2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3.8541782407264691E-2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45979.663356597222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45979.663356597222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45979.663356597222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45979.663356597222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45979.663356597222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45979.663356597222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45979.663356597222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45979.663356597222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45979.663356597222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45979.663356597222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45979.663356597222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45979.663356597222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45979.663356597222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45979.663356597222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45979.663356597222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45979.663356597222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45979.663356597222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45979.663356597222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45979.663356597222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45979.663356597222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45979.663356597222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45979.663356597222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45979.663356597222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45979.663356597222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45979.663356597222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45979.663356597222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45979.663356597222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45979.663356597222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45979.663356597222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45979.663356597222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45979.663356597222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45979.663356597222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45979.663356597222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45979.663356597222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45979.663356597222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45979.663356597222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45979.663356597222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45979.663356597222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45979.663356597222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45979.663356597222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45979.663356597222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45979.663356597222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45979.663356597222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45979.663356597222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45979.663356597222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45979.663356597222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45979.663356597222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45979.663356597222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45979.663356597222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45979.663356597222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45979.663356597222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45979.663356597222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45979.663356597222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45979.663356597222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45979.663356597222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45979.663356597222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45979.663356597222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45979.663356597222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45979.663356597222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45979.663356597222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45979.663356597222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45979.663356597222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45979.663356597222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45979.663356597222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45979.663356597222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45979.663356597222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45979.663356597222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45979.663356597222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45979.663356597222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45979.663356597222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45979.663356597222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45979.663356597222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45979.663356597222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45979.663356597222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